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7C44EA3C-5AFB-45BD-8022-F09839B15B7A}" xr6:coauthVersionLast="47" xr6:coauthVersionMax="47" xr10:uidLastSave="{00000000-0000-0000-0000-000000000000}"/>
  <workbookProtection workbookAlgorithmName="SHA-512" workbookHashValue="Djbf7VJHUpnkq7FU6CBWU/FrhSbaReOIeQ2k4aoUpvGhyiZJ8fLNOKDbP2t9SrjEz/q0s875764Zl8TO3luOfA==" workbookSaltValue="N5nZ/AgpV0ES0JYJBtV8rQ==" workbookSpinCount="100000" lockStructure="1"/>
  <bookViews>
    <workbookView xWindow="-120" yWindow="-120" windowWidth="29040" windowHeight="15720" xr2:uid="{00000000-000D-0000-FFFF-FFFF00000000}"/>
  </bookViews>
  <sheets>
    <sheet name="Parameter" sheetId="5" r:id="rId1"/>
    <sheet name="Question" sheetId="17" r:id="rId2"/>
    <sheet name="Answer" sheetId="11" r:id="rId3"/>
    <sheet name="SeedX" sheetId="13" state="hidden" r:id="rId4"/>
    <sheet name="Q1" sheetId="14" state="hidden" r:id="rId5"/>
    <sheet name="Q2" sheetId="15" state="hidden" r:id="rId6"/>
    <sheet name="Q3" sheetId="16" state="hidden" r:id="rId7"/>
    <sheet name="School" sheetId="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7" l="1"/>
  <c r="AU1" i="17"/>
  <c r="V1" i="17"/>
  <c r="AU1" i="11"/>
  <c r="V1" i="11"/>
  <c r="J39" i="17"/>
  <c r="A32" i="17"/>
  <c r="A33" i="17" s="1"/>
  <c r="J26" i="17"/>
  <c r="A19" i="17"/>
  <c r="A20" i="17" s="1"/>
  <c r="A21" i="17" s="1"/>
  <c r="N8" i="17"/>
  <c r="A7" i="17"/>
  <c r="A6" i="17"/>
  <c r="H8" i="17" s="1"/>
  <c r="AQ5" i="17"/>
  <c r="AE5" i="17"/>
  <c r="T5" i="17"/>
  <c r="G5" i="17"/>
  <c r="AT1" i="17"/>
  <c r="Z1" i="17"/>
  <c r="U1" i="17"/>
  <c r="A1" i="17"/>
  <c r="A32" i="11"/>
  <c r="H34" i="11" s="1"/>
  <c r="C1" i="15"/>
  <c r="A19" i="11"/>
  <c r="T21" i="11" s="1"/>
  <c r="J26" i="11"/>
  <c r="J39" i="11"/>
  <c r="C1" i="16"/>
  <c r="C2" i="16" s="1"/>
  <c r="B91" i="16"/>
  <c r="D90" i="16"/>
  <c r="D88" i="16"/>
  <c r="D86" i="16"/>
  <c r="D84" i="16"/>
  <c r="D82" i="16"/>
  <c r="D80" i="16"/>
  <c r="D78" i="16"/>
  <c r="D76" i="16"/>
  <c r="D74" i="16"/>
  <c r="D72" i="16"/>
  <c r="D70" i="16"/>
  <c r="D68" i="16"/>
  <c r="D66" i="16"/>
  <c r="D64" i="16"/>
  <c r="D62" i="16"/>
  <c r="D60" i="16"/>
  <c r="D58" i="16"/>
  <c r="D56" i="16"/>
  <c r="D54" i="16"/>
  <c r="D52" i="16"/>
  <c r="D50" i="16"/>
  <c r="D48" i="16"/>
  <c r="D46" i="16"/>
  <c r="D44" i="16"/>
  <c r="D42" i="16"/>
  <c r="D40" i="16"/>
  <c r="D38" i="16"/>
  <c r="D36" i="16"/>
  <c r="D34" i="16"/>
  <c r="D32" i="16"/>
  <c r="D30" i="16"/>
  <c r="D28" i="16"/>
  <c r="D26" i="16"/>
  <c r="D24" i="16"/>
  <c r="D22" i="16"/>
  <c r="D20" i="16"/>
  <c r="D18" i="16"/>
  <c r="D16" i="16"/>
  <c r="D14" i="16"/>
  <c r="D12" i="16"/>
  <c r="D10" i="16"/>
  <c r="D8" i="16"/>
  <c r="D6" i="16"/>
  <c r="D4" i="16"/>
  <c r="D2" i="16"/>
  <c r="B91" i="15"/>
  <c r="D90" i="15"/>
  <c r="D88" i="15"/>
  <c r="D86" i="15"/>
  <c r="D84" i="15"/>
  <c r="D82" i="15"/>
  <c r="D80" i="15"/>
  <c r="D78" i="15"/>
  <c r="D76" i="15"/>
  <c r="D74" i="15"/>
  <c r="D72" i="15"/>
  <c r="D70" i="15"/>
  <c r="D68" i="15"/>
  <c r="D66" i="15"/>
  <c r="D64" i="15"/>
  <c r="D62" i="15"/>
  <c r="D60" i="15"/>
  <c r="D58" i="15"/>
  <c r="D56" i="15"/>
  <c r="D54" i="15"/>
  <c r="D52" i="15"/>
  <c r="D50" i="15"/>
  <c r="D48" i="15"/>
  <c r="D46" i="15"/>
  <c r="D44" i="15"/>
  <c r="D42" i="15"/>
  <c r="D40" i="15"/>
  <c r="D38" i="15"/>
  <c r="D36" i="15"/>
  <c r="D34" i="15"/>
  <c r="D32" i="15"/>
  <c r="D30" i="15"/>
  <c r="D28" i="15"/>
  <c r="D26" i="15"/>
  <c r="D24" i="15"/>
  <c r="D22" i="15"/>
  <c r="D20" i="15"/>
  <c r="D18" i="15"/>
  <c r="D16" i="15"/>
  <c r="D14" i="15"/>
  <c r="D12" i="15"/>
  <c r="D10" i="15"/>
  <c r="D8" i="15"/>
  <c r="D6" i="15"/>
  <c r="D4" i="15"/>
  <c r="D2" i="15"/>
  <c r="B91" i="14"/>
  <c r="D4" i="14"/>
  <c r="D6" i="14"/>
  <c r="D8" i="14"/>
  <c r="D10" i="14"/>
  <c r="D12" i="14"/>
  <c r="D14" i="14"/>
  <c r="D16" i="14"/>
  <c r="D18" i="14"/>
  <c r="D20" i="14"/>
  <c r="D22" i="14"/>
  <c r="D24" i="14"/>
  <c r="D26" i="14"/>
  <c r="D28" i="14"/>
  <c r="D30" i="14"/>
  <c r="D32" i="14"/>
  <c r="D34" i="14"/>
  <c r="D36" i="14"/>
  <c r="D38" i="14"/>
  <c r="D40" i="14"/>
  <c r="D42" i="14"/>
  <c r="D44" i="14"/>
  <c r="D46" i="14"/>
  <c r="D48" i="14"/>
  <c r="D50" i="14"/>
  <c r="D52" i="14"/>
  <c r="D54" i="14"/>
  <c r="D56" i="14"/>
  <c r="D58" i="14"/>
  <c r="D60" i="14"/>
  <c r="D62" i="14"/>
  <c r="D64" i="14"/>
  <c r="D66" i="14"/>
  <c r="D68" i="14"/>
  <c r="D70" i="14"/>
  <c r="D72" i="14"/>
  <c r="D74" i="14"/>
  <c r="D76" i="14"/>
  <c r="D78" i="14"/>
  <c r="D80" i="14"/>
  <c r="D82" i="14"/>
  <c r="D84" i="14"/>
  <c r="D86" i="14"/>
  <c r="D88" i="14"/>
  <c r="D90" i="14"/>
  <c r="D2" i="14"/>
  <c r="G61" i="13"/>
  <c r="G62" i="13"/>
  <c r="G63" i="13"/>
  <c r="G64" i="13"/>
  <c r="G65" i="13"/>
  <c r="G66" i="13"/>
  <c r="G67" i="13"/>
  <c r="G68" i="13"/>
  <c r="G69" i="13"/>
  <c r="G70" i="13"/>
  <c r="G81" i="13"/>
  <c r="G82" i="13"/>
  <c r="G83" i="13"/>
  <c r="G84" i="13"/>
  <c r="G85" i="13"/>
  <c r="G86" i="13"/>
  <c r="G87" i="13"/>
  <c r="G88" i="13"/>
  <c r="G89" i="13"/>
  <c r="G90" i="13"/>
  <c r="G101" i="13"/>
  <c r="G102" i="13"/>
  <c r="G103" i="13"/>
  <c r="G104" i="13"/>
  <c r="G105" i="13"/>
  <c r="G106" i="13"/>
  <c r="G107" i="13"/>
  <c r="G108" i="13"/>
  <c r="G109" i="13"/>
  <c r="G110" i="13"/>
  <c r="A6" i="11"/>
  <c r="Z6" i="11" s="1"/>
  <c r="Z7" i="11" s="1"/>
  <c r="G50" i="13"/>
  <c r="G49" i="13"/>
  <c r="G48" i="13"/>
  <c r="G47" i="13"/>
  <c r="G46" i="13"/>
  <c r="G45" i="13"/>
  <c r="G44" i="13"/>
  <c r="G43" i="13"/>
  <c r="G42" i="13"/>
  <c r="G41" i="13"/>
  <c r="G30" i="13"/>
  <c r="G29" i="13"/>
  <c r="G28" i="13"/>
  <c r="G27" i="13"/>
  <c r="G26" i="13"/>
  <c r="G25" i="13"/>
  <c r="G24" i="13"/>
  <c r="G23" i="13"/>
  <c r="G22" i="13"/>
  <c r="G21" i="13"/>
  <c r="G2" i="13"/>
  <c r="G3" i="13"/>
  <c r="G4" i="13"/>
  <c r="G5" i="13"/>
  <c r="G6" i="13"/>
  <c r="G7" i="13"/>
  <c r="G8" i="13"/>
  <c r="G9" i="13"/>
  <c r="G10" i="13"/>
  <c r="G1" i="13"/>
  <c r="AQ5" i="11"/>
  <c r="AE5" i="11"/>
  <c r="T5" i="11"/>
  <c r="G5" i="11"/>
  <c r="U1" i="11"/>
  <c r="AT1" i="11" s="1"/>
  <c r="Z32" i="17" l="1"/>
  <c r="AS34" i="17" s="1"/>
  <c r="S22" i="11"/>
  <c r="S22" i="17" s="1"/>
  <c r="AR22" i="17" s="1"/>
  <c r="AU27" i="17" s="1"/>
  <c r="A22" i="17"/>
  <c r="A34" i="17"/>
  <c r="Z19" i="17"/>
  <c r="N34" i="17"/>
  <c r="H21" i="17"/>
  <c r="A8" i="17"/>
  <c r="T8" i="17"/>
  <c r="T34" i="17"/>
  <c r="Z6" i="17"/>
  <c r="N21" i="17"/>
  <c r="Z33" i="17"/>
  <c r="H34" i="17"/>
  <c r="T21" i="17"/>
  <c r="S35" i="11"/>
  <c r="M35" i="11"/>
  <c r="T34" i="11"/>
  <c r="N34" i="11"/>
  <c r="A33" i="11"/>
  <c r="M22" i="11"/>
  <c r="G22" i="11"/>
  <c r="A34" i="11"/>
  <c r="Z32" i="11"/>
  <c r="N21" i="11"/>
  <c r="A20" i="11"/>
  <c r="G35" i="11"/>
  <c r="G35" i="17" s="1"/>
  <c r="H21" i="11"/>
  <c r="Z19" i="11"/>
  <c r="Z8" i="11"/>
  <c r="G2" i="16"/>
  <c r="C3" i="16"/>
  <c r="G1" i="16"/>
  <c r="C2" i="15"/>
  <c r="G1" i="15"/>
  <c r="A1" i="15" s="1"/>
  <c r="S9" i="11"/>
  <c r="S9" i="17" s="1"/>
  <c r="V14" i="17" s="1"/>
  <c r="T8" i="11"/>
  <c r="H8" i="11"/>
  <c r="N8" i="11"/>
  <c r="M9" i="11"/>
  <c r="M9" i="17" s="1"/>
  <c r="P14" i="17" s="1"/>
  <c r="C1" i="14"/>
  <c r="G1" i="14" s="1"/>
  <c r="B1" i="14" s="1"/>
  <c r="G9" i="11"/>
  <c r="F108" i="13"/>
  <c r="F103" i="13"/>
  <c r="F109" i="13"/>
  <c r="F104" i="13"/>
  <c r="F106" i="13"/>
  <c r="F107" i="13"/>
  <c r="F102" i="13"/>
  <c r="F110" i="13"/>
  <c r="F105" i="13"/>
  <c r="F101" i="13"/>
  <c r="F83" i="13"/>
  <c r="F89" i="13"/>
  <c r="F84" i="13"/>
  <c r="F87" i="13"/>
  <c r="F82" i="13"/>
  <c r="F86" i="13"/>
  <c r="F90" i="13"/>
  <c r="F85" i="13"/>
  <c r="F81" i="13"/>
  <c r="F88" i="13"/>
  <c r="F69" i="13"/>
  <c r="F62" i="13"/>
  <c r="F64" i="13"/>
  <c r="F68" i="13"/>
  <c r="F63" i="13"/>
  <c r="F66" i="13"/>
  <c r="F67" i="13"/>
  <c r="F70" i="13"/>
  <c r="F65" i="13"/>
  <c r="F61" i="13"/>
  <c r="F50" i="13"/>
  <c r="F43" i="13"/>
  <c r="F48" i="13"/>
  <c r="F41" i="13"/>
  <c r="F46" i="13"/>
  <c r="F42" i="13"/>
  <c r="F47" i="13"/>
  <c r="F45" i="13"/>
  <c r="F49" i="13"/>
  <c r="F44" i="13"/>
  <c r="F22" i="13"/>
  <c r="F27" i="13"/>
  <c r="F23" i="13"/>
  <c r="F28" i="13"/>
  <c r="F21" i="13"/>
  <c r="F26" i="13"/>
  <c r="F30" i="13"/>
  <c r="F29" i="13"/>
  <c r="F24" i="13"/>
  <c r="F25" i="13"/>
  <c r="F1" i="13"/>
  <c r="F6" i="13"/>
  <c r="F5" i="13"/>
  <c r="F9" i="13"/>
  <c r="F8" i="13"/>
  <c r="F3" i="13"/>
  <c r="F7" i="13"/>
  <c r="F10" i="13"/>
  <c r="F4" i="13"/>
  <c r="F2" i="13"/>
  <c r="A7" i="11"/>
  <c r="AM34" i="17" l="1"/>
  <c r="AG34" i="17"/>
  <c r="V27" i="17"/>
  <c r="AR22" i="11"/>
  <c r="AU27" i="11" s="1"/>
  <c r="V27" i="11"/>
  <c r="G9" i="17"/>
  <c r="J14" i="17" s="1"/>
  <c r="AR35" i="11"/>
  <c r="AU40" i="11" s="1"/>
  <c r="S35" i="17"/>
  <c r="AR35" i="17" s="1"/>
  <c r="AU40" i="17" s="1"/>
  <c r="AL35" i="11"/>
  <c r="AO40" i="11" s="1"/>
  <c r="M35" i="17"/>
  <c r="P40" i="17" s="1"/>
  <c r="J27" i="11"/>
  <c r="G22" i="17"/>
  <c r="J27" i="17" s="1"/>
  <c r="P27" i="11"/>
  <c r="M22" i="17"/>
  <c r="P27" i="17" s="1"/>
  <c r="AR9" i="17"/>
  <c r="AU14" i="17" s="1"/>
  <c r="A35" i="17"/>
  <c r="AG8" i="17"/>
  <c r="AS8" i="17"/>
  <c r="Z7" i="17"/>
  <c r="AM8" i="17"/>
  <c r="AM21" i="17"/>
  <c r="AG21" i="17"/>
  <c r="AS21" i="17"/>
  <c r="Z20" i="17"/>
  <c r="Z34" i="17"/>
  <c r="A9" i="17"/>
  <c r="AF35" i="17"/>
  <c r="AI40" i="17" s="1"/>
  <c r="J40" i="17"/>
  <c r="A24" i="17"/>
  <c r="AL9" i="17"/>
  <c r="AO14" i="17" s="1"/>
  <c r="V40" i="11"/>
  <c r="P40" i="11"/>
  <c r="AL22" i="11"/>
  <c r="AO27" i="11" s="1"/>
  <c r="AF22" i="11"/>
  <c r="AI27" i="11" s="1"/>
  <c r="AF35" i="11"/>
  <c r="AI40" i="11" s="1"/>
  <c r="J40" i="11"/>
  <c r="A21" i="11"/>
  <c r="AG34" i="11"/>
  <c r="AM34" i="11"/>
  <c r="Z33" i="11"/>
  <c r="AS34" i="11"/>
  <c r="A35" i="11"/>
  <c r="Z20" i="11"/>
  <c r="AS21" i="11"/>
  <c r="AG21" i="11"/>
  <c r="AM21" i="11"/>
  <c r="Z9" i="11"/>
  <c r="AS8" i="11"/>
  <c r="AM8" i="11"/>
  <c r="AG8" i="11"/>
  <c r="V14" i="11"/>
  <c r="AR9" i="11"/>
  <c r="AU14" i="11" s="1"/>
  <c r="P14" i="11"/>
  <c r="AL9" i="11"/>
  <c r="AO14" i="11" s="1"/>
  <c r="J14" i="11"/>
  <c r="AF9" i="11"/>
  <c r="AI14" i="11" s="1"/>
  <c r="B2" i="16"/>
  <c r="A1" i="16"/>
  <c r="B1" i="16"/>
  <c r="C4" i="16"/>
  <c r="G3" i="16"/>
  <c r="B1" i="15"/>
  <c r="G2" i="15"/>
  <c r="B2" i="15" s="1"/>
  <c r="C3" i="15"/>
  <c r="A1" i="14"/>
  <c r="C2" i="14"/>
  <c r="G2" i="14" s="1"/>
  <c r="B2" i="14" s="1"/>
  <c r="B101" i="13"/>
  <c r="B102" i="13"/>
  <c r="B107" i="13"/>
  <c r="B103" i="13"/>
  <c r="B108" i="13"/>
  <c r="B104" i="13"/>
  <c r="B109" i="13"/>
  <c r="B105" i="13"/>
  <c r="B110" i="13"/>
  <c r="B106" i="13"/>
  <c r="B82" i="13"/>
  <c r="B87" i="13"/>
  <c r="B83" i="13"/>
  <c r="B88" i="13"/>
  <c r="B84" i="13"/>
  <c r="B89" i="13"/>
  <c r="B85" i="13"/>
  <c r="B90" i="13"/>
  <c r="B86" i="13"/>
  <c r="B81" i="13"/>
  <c r="B62" i="13"/>
  <c r="B67" i="13"/>
  <c r="B68" i="13"/>
  <c r="B69" i="13"/>
  <c r="B70" i="13"/>
  <c r="B64" i="13"/>
  <c r="B66" i="13"/>
  <c r="B63" i="13"/>
  <c r="B65" i="13"/>
  <c r="B61" i="13"/>
  <c r="B41" i="13"/>
  <c r="C32" i="17" s="1"/>
  <c r="B42" i="13"/>
  <c r="C33" i="17" s="1"/>
  <c r="B47" i="13"/>
  <c r="C40" i="17" s="1"/>
  <c r="AB40" i="17" s="1"/>
  <c r="B43" i="13"/>
  <c r="C34" i="17" s="1"/>
  <c r="AB34" i="17" s="1"/>
  <c r="B48" i="13"/>
  <c r="C41" i="17" s="1"/>
  <c r="AB41" i="17" s="1"/>
  <c r="B44" i="13"/>
  <c r="C35" i="17" s="1"/>
  <c r="AB35" i="17" s="1"/>
  <c r="B49" i="13"/>
  <c r="C42" i="17" s="1"/>
  <c r="AB42" i="17" s="1"/>
  <c r="B45" i="13"/>
  <c r="C37" i="17" s="1"/>
  <c r="AB37" i="17" s="1"/>
  <c r="B50" i="13"/>
  <c r="C43" i="17" s="1"/>
  <c r="AB43" i="17" s="1"/>
  <c r="B46" i="13"/>
  <c r="C38" i="17" s="1"/>
  <c r="AB38" i="17" s="1"/>
  <c r="B22" i="13"/>
  <c r="C20" i="17" s="1"/>
  <c r="B27" i="13"/>
  <c r="C27" i="17" s="1"/>
  <c r="AB27" i="17" s="1"/>
  <c r="B23" i="13"/>
  <c r="C21" i="17" s="1"/>
  <c r="B28" i="13"/>
  <c r="B30" i="13"/>
  <c r="C30" i="17" s="1"/>
  <c r="AB30" i="17" s="1"/>
  <c r="B24" i="13"/>
  <c r="B29" i="13"/>
  <c r="B25" i="13"/>
  <c r="B26" i="13"/>
  <c r="B21" i="13"/>
  <c r="C19" i="17" s="1"/>
  <c r="B2" i="13"/>
  <c r="C7" i="17" s="1"/>
  <c r="B7" i="13"/>
  <c r="C14" i="17" s="1"/>
  <c r="AB14" i="17" s="1"/>
  <c r="B3" i="13"/>
  <c r="C8" i="17" s="1"/>
  <c r="AB8" i="17" s="1"/>
  <c r="B8" i="13"/>
  <c r="C15" i="17" s="1"/>
  <c r="AB15" i="17" s="1"/>
  <c r="B4" i="13"/>
  <c r="C9" i="17" s="1"/>
  <c r="AB9" i="17" s="1"/>
  <c r="B9" i="13"/>
  <c r="C16" i="17" s="1"/>
  <c r="AB16" i="17" s="1"/>
  <c r="B5" i="13"/>
  <c r="C11" i="17" s="1"/>
  <c r="AB11" i="17" s="1"/>
  <c r="B10" i="13"/>
  <c r="C17" i="17" s="1"/>
  <c r="AB17" i="17" s="1"/>
  <c r="B6" i="13"/>
  <c r="C12" i="17" s="1"/>
  <c r="AB12" i="17" s="1"/>
  <c r="B1" i="13"/>
  <c r="C6" i="17" s="1"/>
  <c r="A8" i="11"/>
  <c r="C3" i="14" s="1"/>
  <c r="B2" i="5"/>
  <c r="AF9" i="17" l="1"/>
  <c r="AI14" i="17" s="1"/>
  <c r="AF22" i="17"/>
  <c r="AI27" i="17" s="1"/>
  <c r="AL35" i="17"/>
  <c r="AO40" i="17" s="1"/>
  <c r="V40" i="17"/>
  <c r="AL22" i="17"/>
  <c r="AO27" i="17" s="1"/>
  <c r="E8" i="17"/>
  <c r="C25" i="11"/>
  <c r="AB25" i="11" s="1"/>
  <c r="C25" i="17"/>
  <c r="AB25" i="17" s="1"/>
  <c r="AB6" i="17"/>
  <c r="AD6" i="17" s="1"/>
  <c r="E6" i="17"/>
  <c r="AB21" i="17"/>
  <c r="E21" i="17"/>
  <c r="AB32" i="17"/>
  <c r="AD32" i="17" s="1"/>
  <c r="E32" i="17"/>
  <c r="Z21" i="17"/>
  <c r="A25" i="17"/>
  <c r="AB20" i="17"/>
  <c r="AD20" i="17" s="1"/>
  <c r="E20" i="17"/>
  <c r="AB33" i="17"/>
  <c r="AD33" i="17" s="1"/>
  <c r="E33" i="17"/>
  <c r="AB7" i="17"/>
  <c r="AD7" i="17" s="1"/>
  <c r="E7" i="17"/>
  <c r="C24" i="11"/>
  <c r="AB24" i="11" s="1"/>
  <c r="C24" i="17"/>
  <c r="AB24" i="17" s="1"/>
  <c r="C28" i="11"/>
  <c r="AB28" i="11" s="1"/>
  <c r="C28" i="17"/>
  <c r="AB28" i="17" s="1"/>
  <c r="Z8" i="17"/>
  <c r="AB19" i="17"/>
  <c r="AD19" i="17" s="1"/>
  <c r="E19" i="17"/>
  <c r="E34" i="17"/>
  <c r="A37" i="17"/>
  <c r="E35" i="17"/>
  <c r="C29" i="11"/>
  <c r="AB29" i="11" s="1"/>
  <c r="C29" i="17"/>
  <c r="AB29" i="17" s="1"/>
  <c r="E9" i="17"/>
  <c r="A11" i="17"/>
  <c r="C22" i="11"/>
  <c r="AB22" i="11" s="1"/>
  <c r="C22" i="17"/>
  <c r="AD34" i="17"/>
  <c r="Z35" i="17"/>
  <c r="C43" i="11"/>
  <c r="AB43" i="11" s="1"/>
  <c r="C42" i="11"/>
  <c r="AB42" i="11" s="1"/>
  <c r="C41" i="11"/>
  <c r="AB41" i="11" s="1"/>
  <c r="C40" i="11"/>
  <c r="AB40" i="11" s="1"/>
  <c r="C38" i="11"/>
  <c r="AB38" i="11" s="1"/>
  <c r="C37" i="11"/>
  <c r="AB37" i="11" s="1"/>
  <c r="C35" i="11"/>
  <c r="AB35" i="11" s="1"/>
  <c r="C34" i="11"/>
  <c r="AB34" i="11" s="1"/>
  <c r="C33" i="11"/>
  <c r="AB33" i="11" s="1"/>
  <c r="AD33" i="11" s="1"/>
  <c r="C32" i="11"/>
  <c r="E32" i="11" s="1"/>
  <c r="C30" i="11"/>
  <c r="AB30" i="11" s="1"/>
  <c r="C27" i="11"/>
  <c r="AB27" i="11" s="1"/>
  <c r="C21" i="11"/>
  <c r="AB21" i="11" s="1"/>
  <c r="C20" i="11"/>
  <c r="C19" i="11"/>
  <c r="Z34" i="11"/>
  <c r="A37" i="11"/>
  <c r="A22" i="11"/>
  <c r="Z21" i="11"/>
  <c r="Z11" i="11"/>
  <c r="C5" i="16"/>
  <c r="G4" i="16"/>
  <c r="B3" i="16"/>
  <c r="C4" i="15"/>
  <c r="G3" i="15"/>
  <c r="B3" i="15" s="1"/>
  <c r="G3" i="14"/>
  <c r="B3" i="14" s="1"/>
  <c r="C4" i="14"/>
  <c r="G4" i="14" s="1"/>
  <c r="B4" i="14" s="1"/>
  <c r="A9" i="11"/>
  <c r="C12" i="11"/>
  <c r="AB12" i="11" s="1"/>
  <c r="C15" i="11"/>
  <c r="AB15" i="11" s="1"/>
  <c r="C17" i="11"/>
  <c r="AB17" i="11" s="1"/>
  <c r="C8" i="11"/>
  <c r="AB8" i="11" s="1"/>
  <c r="AD8" i="11" s="1"/>
  <c r="C11" i="11"/>
  <c r="AB11" i="11" s="1"/>
  <c r="C14" i="11"/>
  <c r="AB14" i="11" s="1"/>
  <c r="C16" i="11"/>
  <c r="AB16" i="11" s="1"/>
  <c r="C7" i="11"/>
  <c r="AB7" i="11" s="1"/>
  <c r="AD7" i="11" s="1"/>
  <c r="C9" i="11"/>
  <c r="AB9" i="11" s="1"/>
  <c r="AD9" i="11" s="1"/>
  <c r="C6" i="11"/>
  <c r="AB6" i="11" s="1"/>
  <c r="AD6" i="11" s="1"/>
  <c r="Z1" i="11"/>
  <c r="A1" i="11"/>
  <c r="A27" i="17" l="1"/>
  <c r="E25" i="17"/>
  <c r="A38" i="17"/>
  <c r="E37" i="17"/>
  <c r="AD35" i="17"/>
  <c r="Z37" i="17"/>
  <c r="AD21" i="17"/>
  <c r="Z22" i="17"/>
  <c r="AD8" i="17"/>
  <c r="Z9" i="17"/>
  <c r="AB22" i="17"/>
  <c r="E22" i="17"/>
  <c r="A12" i="17"/>
  <c r="E11" i="17"/>
  <c r="E24" i="17"/>
  <c r="E34" i="11"/>
  <c r="E35" i="11"/>
  <c r="AB32" i="11"/>
  <c r="AD32" i="11" s="1"/>
  <c r="E33" i="11"/>
  <c r="E21" i="11"/>
  <c r="AB20" i="11"/>
  <c r="AD20" i="11" s="1"/>
  <c r="E20" i="11"/>
  <c r="AB19" i="11"/>
  <c r="AD19" i="11" s="1"/>
  <c r="E19" i="11"/>
  <c r="A38" i="11"/>
  <c r="E37" i="11"/>
  <c r="Z22" i="11"/>
  <c r="AD21" i="11"/>
  <c r="A24" i="11"/>
  <c r="E22" i="11"/>
  <c r="AD34" i="11"/>
  <c r="Z35" i="11"/>
  <c r="Z12" i="11"/>
  <c r="AD11" i="11"/>
  <c r="B4" i="16"/>
  <c r="G5" i="16"/>
  <c r="C6" i="16"/>
  <c r="G4" i="15"/>
  <c r="B4" i="15" s="1"/>
  <c r="C5" i="15"/>
  <c r="A11" i="11"/>
  <c r="E7" i="11"/>
  <c r="E6" i="11"/>
  <c r="E8" i="11"/>
  <c r="E9" i="11"/>
  <c r="AD9" i="17" l="1"/>
  <c r="Z11" i="17"/>
  <c r="AD22" i="17"/>
  <c r="Z24" i="17"/>
  <c r="AD37" i="17"/>
  <c r="Z38" i="17"/>
  <c r="A40" i="17"/>
  <c r="E38" i="17"/>
  <c r="E12" i="17"/>
  <c r="A14" i="17"/>
  <c r="A28" i="17"/>
  <c r="E27" i="17"/>
  <c r="AD35" i="11"/>
  <c r="Z37" i="11"/>
  <c r="E24" i="11"/>
  <c r="A25" i="11"/>
  <c r="Z24" i="11"/>
  <c r="AD22" i="11"/>
  <c r="E38" i="11"/>
  <c r="A40" i="11"/>
  <c r="AD12" i="11"/>
  <c r="Z14" i="11"/>
  <c r="C7" i="16"/>
  <c r="G6" i="16"/>
  <c r="B5" i="16"/>
  <c r="G5" i="15"/>
  <c r="B5" i="15" s="1"/>
  <c r="C6" i="15"/>
  <c r="E11" i="11"/>
  <c r="C5" i="14"/>
  <c r="A12" i="11"/>
  <c r="A14" i="11" s="1"/>
  <c r="C7" i="14" s="1"/>
  <c r="E40" i="17" l="1"/>
  <c r="A41" i="17"/>
  <c r="E14" i="17"/>
  <c r="A15" i="17"/>
  <c r="A29" i="17"/>
  <c r="E28" i="17"/>
  <c r="AD38" i="17"/>
  <c r="Z40" i="17"/>
  <c r="AD24" i="17"/>
  <c r="Z25" i="17"/>
  <c r="AD11" i="17"/>
  <c r="Z12" i="17"/>
  <c r="A41" i="11"/>
  <c r="E40" i="11"/>
  <c r="Z25" i="11"/>
  <c r="AD24" i="11"/>
  <c r="A27" i="11"/>
  <c r="E25" i="11"/>
  <c r="AD37" i="11"/>
  <c r="Z38" i="11"/>
  <c r="Z15" i="11"/>
  <c r="AD14" i="11"/>
  <c r="C8" i="16"/>
  <c r="G7" i="16"/>
  <c r="B6" i="16"/>
  <c r="C7" i="15"/>
  <c r="G6" i="15"/>
  <c r="B6" i="15" s="1"/>
  <c r="C8" i="14"/>
  <c r="G8" i="14" s="1"/>
  <c r="B8" i="14" s="1"/>
  <c r="G7" i="14"/>
  <c r="B7" i="14" s="1"/>
  <c r="G5" i="14"/>
  <c r="B5" i="14" s="1"/>
  <c r="C6" i="14"/>
  <c r="G6" i="14" s="1"/>
  <c r="B6" i="14" s="1"/>
  <c r="E12" i="11"/>
  <c r="E14" i="11"/>
  <c r="A15" i="11"/>
  <c r="Z14" i="17" l="1"/>
  <c r="AD12" i="17"/>
  <c r="Z27" i="17"/>
  <c r="AD25" i="17"/>
  <c r="Z41" i="17"/>
  <c r="AD40" i="17"/>
  <c r="A30" i="17"/>
  <c r="E30" i="17" s="1"/>
  <c r="E29" i="17"/>
  <c r="A16" i="17"/>
  <c r="E15" i="17"/>
  <c r="E41" i="17"/>
  <c r="A42" i="17"/>
  <c r="AD38" i="11"/>
  <c r="Z40" i="11"/>
  <c r="A28" i="11"/>
  <c r="E27" i="11"/>
  <c r="AD25" i="11"/>
  <c r="Z27" i="11"/>
  <c r="A42" i="11"/>
  <c r="E41" i="11"/>
  <c r="Z16" i="11"/>
  <c r="AD15" i="11"/>
  <c r="B7" i="16"/>
  <c r="G8" i="16"/>
  <c r="C9" i="16"/>
  <c r="C8" i="15"/>
  <c r="G7" i="15"/>
  <c r="B7" i="15" s="1"/>
  <c r="A16" i="11"/>
  <c r="E15" i="11"/>
  <c r="A43" i="17" l="1"/>
  <c r="E43" i="17" s="1"/>
  <c r="E42" i="17"/>
  <c r="A17" i="17"/>
  <c r="E17" i="17" s="1"/>
  <c r="E16" i="17"/>
  <c r="AD41" i="17"/>
  <c r="Z42" i="17"/>
  <c r="AD27" i="17"/>
  <c r="Z28" i="17"/>
  <c r="Z15" i="17"/>
  <c r="AD14" i="17"/>
  <c r="E42" i="11"/>
  <c r="A43" i="11"/>
  <c r="E43" i="11" s="1"/>
  <c r="AD27" i="11"/>
  <c r="Z28" i="11"/>
  <c r="E28" i="11"/>
  <c r="A29" i="11"/>
  <c r="AD40" i="11"/>
  <c r="Z41" i="11"/>
  <c r="Z17" i="11"/>
  <c r="AD17" i="11" s="1"/>
  <c r="AD16" i="11"/>
  <c r="B8" i="16"/>
  <c r="C10" i="16"/>
  <c r="G9" i="16"/>
  <c r="C9" i="15"/>
  <c r="G8" i="15"/>
  <c r="B8" i="15" s="1"/>
  <c r="A17" i="11"/>
  <c r="E17" i="11" s="1"/>
  <c r="C9" i="14"/>
  <c r="E16" i="11"/>
  <c r="AD15" i="17" l="1"/>
  <c r="Z16" i="17"/>
  <c r="Z29" i="17"/>
  <c r="AD28" i="17"/>
  <c r="Z43" i="17"/>
  <c r="AD43" i="17" s="1"/>
  <c r="AD42" i="17"/>
  <c r="AD41" i="11"/>
  <c r="Z42" i="11"/>
  <c r="A30" i="11"/>
  <c r="E30" i="11" s="1"/>
  <c r="E29" i="11"/>
  <c r="AD28" i="11"/>
  <c r="Z29" i="11"/>
  <c r="B9" i="16"/>
  <c r="G10" i="16"/>
  <c r="C11" i="16"/>
  <c r="G9" i="15"/>
  <c r="B9" i="15" s="1"/>
  <c r="C10" i="15"/>
  <c r="C10" i="14"/>
  <c r="G9" i="14"/>
  <c r="B9" i="14" s="1"/>
  <c r="Z17" i="17" l="1"/>
  <c r="AD17" i="17" s="1"/>
  <c r="AD16" i="17"/>
  <c r="AD29" i="17"/>
  <c r="Z30" i="17"/>
  <c r="AD30" i="17" s="1"/>
  <c r="AD29" i="11"/>
  <c r="Z30" i="11"/>
  <c r="AD30" i="11" s="1"/>
  <c r="Z43" i="11"/>
  <c r="AD43" i="11" s="1"/>
  <c r="AD42" i="11"/>
  <c r="C12" i="16"/>
  <c r="G11" i="16"/>
  <c r="B10" i="16"/>
  <c r="C11" i="15"/>
  <c r="G10" i="15"/>
  <c r="B10" i="15" s="1"/>
  <c r="G10" i="14"/>
  <c r="B10" i="14" s="1"/>
  <c r="C11" i="14"/>
  <c r="C13" i="16" l="1"/>
  <c r="G12" i="16"/>
  <c r="A11" i="16"/>
  <c r="B11" i="16"/>
  <c r="C12" i="15"/>
  <c r="G11" i="15"/>
  <c r="G11" i="14"/>
  <c r="C12" i="14"/>
  <c r="B12" i="16" l="1"/>
  <c r="A12" i="16"/>
  <c r="G13" i="16"/>
  <c r="C14" i="16"/>
  <c r="A11" i="15"/>
  <c r="B11" i="15"/>
  <c r="C13" i="15"/>
  <c r="G12" i="15"/>
  <c r="B12" i="15" s="1"/>
  <c r="G12" i="14"/>
  <c r="B12" i="14" s="1"/>
  <c r="C13" i="14"/>
  <c r="B11" i="14"/>
  <c r="A11" i="14"/>
  <c r="B13" i="16" l="1"/>
  <c r="A13" i="16"/>
  <c r="C15" i="16"/>
  <c r="G14" i="16"/>
  <c r="C14" i="15"/>
  <c r="G13" i="15"/>
  <c r="B13" i="15" s="1"/>
  <c r="G13" i="14"/>
  <c r="B13" i="14" s="1"/>
  <c r="C14" i="14"/>
  <c r="B14" i="16" l="1"/>
  <c r="A14" i="16"/>
  <c r="C16" i="16"/>
  <c r="G15" i="16"/>
  <c r="C15" i="15"/>
  <c r="G14" i="15"/>
  <c r="B14" i="15" s="1"/>
  <c r="G14" i="14"/>
  <c r="B14" i="14" s="1"/>
  <c r="C15" i="14"/>
  <c r="B15" i="16" l="1"/>
  <c r="A15" i="16"/>
  <c r="C17" i="16"/>
  <c r="G16" i="16"/>
  <c r="C16" i="15"/>
  <c r="G15" i="15"/>
  <c r="B15" i="15" s="1"/>
  <c r="G15" i="14"/>
  <c r="B15" i="14" s="1"/>
  <c r="C16" i="14"/>
  <c r="C18" i="16" l="1"/>
  <c r="G17" i="16"/>
  <c r="B16" i="16"/>
  <c r="A16" i="16"/>
  <c r="C17" i="15"/>
  <c r="G16" i="15"/>
  <c r="G16" i="14"/>
  <c r="C17" i="14"/>
  <c r="A17" i="16" l="1"/>
  <c r="B17" i="16"/>
  <c r="G18" i="16"/>
  <c r="C19" i="16"/>
  <c r="B16" i="15"/>
  <c r="A16" i="15"/>
  <c r="C18" i="15"/>
  <c r="G17" i="15"/>
  <c r="G17" i="14"/>
  <c r="C18" i="14"/>
  <c r="B16" i="14"/>
  <c r="B18" i="16" l="1"/>
  <c r="A18" i="16"/>
  <c r="G19" i="16"/>
  <c r="C20" i="16"/>
  <c r="C19" i="15"/>
  <c r="G18" i="15"/>
  <c r="B17" i="15"/>
  <c r="A17" i="15"/>
  <c r="G18" i="14"/>
  <c r="C19" i="14"/>
  <c r="B17" i="14"/>
  <c r="C21" i="16" l="1"/>
  <c r="G20" i="16"/>
  <c r="A19" i="16"/>
  <c r="B19" i="16"/>
  <c r="B18" i="15"/>
  <c r="A18" i="15"/>
  <c r="C20" i="15"/>
  <c r="G19" i="15"/>
  <c r="G19" i="14"/>
  <c r="C20" i="14"/>
  <c r="B18" i="14"/>
  <c r="B20" i="16" l="1"/>
  <c r="A20" i="16"/>
  <c r="G21" i="16"/>
  <c r="C22" i="16"/>
  <c r="A19" i="15"/>
  <c r="B19" i="15"/>
  <c r="C21" i="15"/>
  <c r="G20" i="15"/>
  <c r="G20" i="14"/>
  <c r="C21" i="14"/>
  <c r="B19" i="14"/>
  <c r="C23" i="16" l="1"/>
  <c r="G22" i="16"/>
  <c r="B21" i="16"/>
  <c r="A21" i="16"/>
  <c r="B20" i="15"/>
  <c r="A20" i="15"/>
  <c r="C22" i="15"/>
  <c r="G21" i="15"/>
  <c r="G21" i="14"/>
  <c r="C22" i="14"/>
  <c r="B20" i="14"/>
  <c r="B22" i="16" l="1"/>
  <c r="A22" i="16"/>
  <c r="C24" i="16"/>
  <c r="G23" i="16"/>
  <c r="A21" i="15"/>
  <c r="B21" i="15"/>
  <c r="C23" i="15"/>
  <c r="G22" i="15"/>
  <c r="G22" i="14"/>
  <c r="C23" i="14"/>
  <c r="A21" i="14"/>
  <c r="B21" i="14"/>
  <c r="B23" i="16" l="1"/>
  <c r="A23" i="16"/>
  <c r="G24" i="16"/>
  <c r="C25" i="16"/>
  <c r="B22" i="15"/>
  <c r="A22" i="15"/>
  <c r="C24" i="15"/>
  <c r="G23" i="15"/>
  <c r="G23" i="14"/>
  <c r="C24" i="14"/>
  <c r="B22" i="14"/>
  <c r="C26" i="16" l="1"/>
  <c r="G25" i="16"/>
  <c r="B24" i="16"/>
  <c r="A24" i="16"/>
  <c r="C25" i="15"/>
  <c r="G24" i="15"/>
  <c r="B23" i="15"/>
  <c r="A23" i="15"/>
  <c r="G24" i="14"/>
  <c r="C25" i="14"/>
  <c r="B23" i="14"/>
  <c r="A25" i="16" l="1"/>
  <c r="B25" i="16"/>
  <c r="G26" i="16"/>
  <c r="C27" i="16"/>
  <c r="B24" i="15"/>
  <c r="A24" i="15"/>
  <c r="C26" i="15"/>
  <c r="G25" i="15"/>
  <c r="G25" i="14"/>
  <c r="C26" i="14"/>
  <c r="B24" i="14"/>
  <c r="C28" i="16" l="1"/>
  <c r="G27" i="16"/>
  <c r="B26" i="16"/>
  <c r="A26" i="16"/>
  <c r="B25" i="15"/>
  <c r="A25" i="15"/>
  <c r="C27" i="15"/>
  <c r="G26" i="15"/>
  <c r="G26" i="14"/>
  <c r="C27" i="14"/>
  <c r="B25" i="14"/>
  <c r="A27" i="16" l="1"/>
  <c r="B27" i="16"/>
  <c r="C29" i="16"/>
  <c r="G28" i="16"/>
  <c r="B26" i="15"/>
  <c r="A26" i="15"/>
  <c r="C28" i="15"/>
  <c r="G27" i="15"/>
  <c r="G27" i="14"/>
  <c r="C28" i="14"/>
  <c r="B26" i="14"/>
  <c r="B28" i="16" l="1"/>
  <c r="A28" i="16"/>
  <c r="G29" i="16"/>
  <c r="C30" i="16"/>
  <c r="A27" i="15"/>
  <c r="B27" i="15"/>
  <c r="C29" i="15"/>
  <c r="G28" i="15"/>
  <c r="G28" i="14"/>
  <c r="C29" i="14"/>
  <c r="B27" i="14"/>
  <c r="C31" i="16" l="1"/>
  <c r="G30" i="16"/>
  <c r="B29" i="16"/>
  <c r="A29" i="16"/>
  <c r="A28" i="15"/>
  <c r="B28" i="15"/>
  <c r="C30" i="15"/>
  <c r="G29" i="15"/>
  <c r="G29" i="14"/>
  <c r="C30" i="14"/>
  <c r="B28" i="14"/>
  <c r="B30" i="16" l="1"/>
  <c r="A30" i="16"/>
  <c r="C32" i="16"/>
  <c r="G31" i="16"/>
  <c r="A29" i="15"/>
  <c r="B29" i="15"/>
  <c r="C31" i="15"/>
  <c r="G30" i="15"/>
  <c r="G30" i="14"/>
  <c r="C31" i="14"/>
  <c r="B29" i="14"/>
  <c r="B31" i="16" l="1"/>
  <c r="A31" i="16"/>
  <c r="G32" i="16"/>
  <c r="C33" i="16"/>
  <c r="B30" i="15"/>
  <c r="A30" i="15"/>
  <c r="C32" i="15"/>
  <c r="G31" i="15"/>
  <c r="G31" i="14"/>
  <c r="C32" i="14"/>
  <c r="B30" i="14"/>
  <c r="C34" i="16" l="1"/>
  <c r="G33" i="16"/>
  <c r="B32" i="16"/>
  <c r="A32" i="16"/>
  <c r="A31" i="15"/>
  <c r="B31" i="15"/>
  <c r="C33" i="15"/>
  <c r="G32" i="15"/>
  <c r="G32" i="14"/>
  <c r="C33" i="14"/>
  <c r="B31" i="14"/>
  <c r="A31" i="14"/>
  <c r="A33" i="16" l="1"/>
  <c r="B33" i="16"/>
  <c r="G34" i="16"/>
  <c r="C35" i="16"/>
  <c r="B32" i="15"/>
  <c r="A32" i="15"/>
  <c r="C34" i="15"/>
  <c r="G33" i="15"/>
  <c r="G33" i="14"/>
  <c r="C34" i="14"/>
  <c r="B32" i="14"/>
  <c r="G35" i="16" l="1"/>
  <c r="C36" i="16"/>
  <c r="B34" i="16"/>
  <c r="A34" i="16"/>
  <c r="B33" i="15"/>
  <c r="A33" i="15"/>
  <c r="C35" i="15"/>
  <c r="G34" i="15"/>
  <c r="G34" i="14"/>
  <c r="C35" i="14"/>
  <c r="B33" i="14"/>
  <c r="C37" i="16" l="1"/>
  <c r="G36" i="16"/>
  <c r="A35" i="16"/>
  <c r="B35" i="16"/>
  <c r="B34" i="15"/>
  <c r="A34" i="15"/>
  <c r="C36" i="15"/>
  <c r="G35" i="15"/>
  <c r="G35" i="14"/>
  <c r="C36" i="14"/>
  <c r="B34" i="14"/>
  <c r="B36" i="16" l="1"/>
  <c r="A36" i="16"/>
  <c r="G37" i="16"/>
  <c r="C38" i="16"/>
  <c r="A35" i="15"/>
  <c r="B35" i="15"/>
  <c r="C37" i="15"/>
  <c r="G36" i="15"/>
  <c r="G36" i="14"/>
  <c r="C37" i="14"/>
  <c r="B35" i="14"/>
  <c r="C39" i="16" l="1"/>
  <c r="G38" i="16"/>
  <c r="B37" i="16"/>
  <c r="A37" i="16"/>
  <c r="C38" i="15"/>
  <c r="G37" i="15"/>
  <c r="B36" i="15"/>
  <c r="A36" i="15"/>
  <c r="G37" i="14"/>
  <c r="C38" i="14"/>
  <c r="B36" i="14"/>
  <c r="B38" i="16" l="1"/>
  <c r="A38" i="16"/>
  <c r="C40" i="16"/>
  <c r="G39" i="16"/>
  <c r="B37" i="15"/>
  <c r="A37" i="15"/>
  <c r="C39" i="15"/>
  <c r="G38" i="15"/>
  <c r="G38" i="14"/>
  <c r="C39" i="14"/>
  <c r="B37" i="14"/>
  <c r="B39" i="16" l="1"/>
  <c r="A39" i="16"/>
  <c r="G40" i="16"/>
  <c r="C41" i="16"/>
  <c r="C40" i="15"/>
  <c r="G39" i="15"/>
  <c r="A38" i="15"/>
  <c r="B38" i="15"/>
  <c r="G39" i="14"/>
  <c r="C40" i="14"/>
  <c r="B38" i="14"/>
  <c r="B40" i="16" l="1"/>
  <c r="A40" i="16"/>
  <c r="C42" i="16"/>
  <c r="G41" i="16"/>
  <c r="A39" i="15"/>
  <c r="B39" i="15"/>
  <c r="C41" i="15"/>
  <c r="G40" i="15"/>
  <c r="G40" i="14"/>
  <c r="C41" i="14"/>
  <c r="B39" i="14"/>
  <c r="A41" i="16" l="1"/>
  <c r="B41" i="16"/>
  <c r="G42" i="16"/>
  <c r="C43" i="16"/>
  <c r="A40" i="15"/>
  <c r="B40" i="15"/>
  <c r="C42" i="15"/>
  <c r="G41" i="15"/>
  <c r="G41" i="14"/>
  <c r="C42" i="14"/>
  <c r="B40" i="14"/>
  <c r="B42" i="16" l="1"/>
  <c r="A42" i="16"/>
  <c r="C44" i="16"/>
  <c r="G43" i="16"/>
  <c r="C43" i="15"/>
  <c r="G42" i="15"/>
  <c r="B41" i="15"/>
  <c r="A41" i="15"/>
  <c r="G42" i="14"/>
  <c r="C43" i="14"/>
  <c r="A41" i="14"/>
  <c r="B41" i="14"/>
  <c r="A43" i="16" l="1"/>
  <c r="B43" i="16"/>
  <c r="C45" i="16"/>
  <c r="G44" i="16"/>
  <c r="B42" i="15"/>
  <c r="A42" i="15"/>
  <c r="C44" i="15"/>
  <c r="G43" i="15"/>
  <c r="G43" i="14"/>
  <c r="C44" i="14"/>
  <c r="A42" i="14"/>
  <c r="B42" i="14"/>
  <c r="B44" i="16" l="1"/>
  <c r="A44" i="16"/>
  <c r="G45" i="16"/>
  <c r="C46" i="16"/>
  <c r="B43" i="15"/>
  <c r="A43" i="15"/>
  <c r="C45" i="15"/>
  <c r="G44" i="15"/>
  <c r="G44" i="14"/>
  <c r="C45" i="14"/>
  <c r="A43" i="14"/>
  <c r="B43" i="14"/>
  <c r="C47" i="16" l="1"/>
  <c r="G46" i="16"/>
  <c r="B45" i="16"/>
  <c r="A45" i="16"/>
  <c r="B44" i="15"/>
  <c r="A44" i="15"/>
  <c r="C46" i="15"/>
  <c r="G45" i="15"/>
  <c r="G45" i="14"/>
  <c r="C46" i="14"/>
  <c r="B44" i="14"/>
  <c r="A44" i="14"/>
  <c r="B46" i="16" l="1"/>
  <c r="A46" i="16"/>
  <c r="C48" i="16"/>
  <c r="G47" i="16"/>
  <c r="C47" i="15"/>
  <c r="G46" i="15"/>
  <c r="A45" i="15"/>
  <c r="B45" i="15"/>
  <c r="G46" i="14"/>
  <c r="C47" i="14"/>
  <c r="A45" i="14"/>
  <c r="B45" i="14"/>
  <c r="B47" i="16" l="1"/>
  <c r="A47" i="16"/>
  <c r="C49" i="16"/>
  <c r="G48" i="16"/>
  <c r="B46" i="15"/>
  <c r="A46" i="15"/>
  <c r="C48" i="15"/>
  <c r="G47" i="15"/>
  <c r="G47" i="14"/>
  <c r="C48" i="14"/>
  <c r="B46" i="14"/>
  <c r="A46" i="14"/>
  <c r="B48" i="16" l="1"/>
  <c r="A48" i="16"/>
  <c r="C50" i="16"/>
  <c r="G49" i="16"/>
  <c r="C49" i="15"/>
  <c r="G48" i="15"/>
  <c r="A47" i="15"/>
  <c r="B47" i="15"/>
  <c r="G48" i="14"/>
  <c r="C49" i="14"/>
  <c r="B47" i="14"/>
  <c r="A47" i="14"/>
  <c r="A49" i="16" l="1"/>
  <c r="B49" i="16"/>
  <c r="G50" i="16"/>
  <c r="C51" i="16"/>
  <c r="B48" i="15"/>
  <c r="A48" i="15"/>
  <c r="C50" i="15"/>
  <c r="G49" i="15"/>
  <c r="G49" i="14"/>
  <c r="C50" i="14"/>
  <c r="B48" i="14"/>
  <c r="A48" i="14"/>
  <c r="G51" i="16" l="1"/>
  <c r="C52" i="16"/>
  <c r="B50" i="16"/>
  <c r="A50" i="16"/>
  <c r="B49" i="15"/>
  <c r="A49" i="15"/>
  <c r="G50" i="15"/>
  <c r="C51" i="15"/>
  <c r="G50" i="14"/>
  <c r="C51" i="14"/>
  <c r="B49" i="14"/>
  <c r="A49" i="14"/>
  <c r="C53" i="16" l="1"/>
  <c r="G52" i="16"/>
  <c r="A51" i="16"/>
  <c r="B51" i="16"/>
  <c r="C52" i="15"/>
  <c r="G51" i="15"/>
  <c r="A50" i="15"/>
  <c r="B50" i="15"/>
  <c r="G51" i="14"/>
  <c r="C52" i="14"/>
  <c r="A50" i="14"/>
  <c r="B50" i="14"/>
  <c r="B52" i="16" l="1"/>
  <c r="A52" i="16"/>
  <c r="G53" i="16"/>
  <c r="C54" i="16"/>
  <c r="B51" i="15"/>
  <c r="A51" i="15"/>
  <c r="G52" i="15"/>
  <c r="C53" i="15"/>
  <c r="G52" i="14"/>
  <c r="C53" i="14"/>
  <c r="A51" i="14"/>
  <c r="B51" i="14"/>
  <c r="C55" i="16" l="1"/>
  <c r="G54" i="16"/>
  <c r="B53" i="16"/>
  <c r="A53" i="16"/>
  <c r="C54" i="15"/>
  <c r="G53" i="15"/>
  <c r="A52" i="15"/>
  <c r="B52" i="15"/>
  <c r="G53" i="14"/>
  <c r="C54" i="14"/>
  <c r="A52" i="14"/>
  <c r="B52" i="14"/>
  <c r="B54" i="16" l="1"/>
  <c r="A54" i="16"/>
  <c r="C56" i="16"/>
  <c r="G55" i="16"/>
  <c r="B53" i="15"/>
  <c r="A53" i="15"/>
  <c r="G54" i="15"/>
  <c r="C55" i="15"/>
  <c r="G54" i="14"/>
  <c r="C55" i="14"/>
  <c r="A53" i="14"/>
  <c r="B53" i="14"/>
  <c r="B55" i="16" l="1"/>
  <c r="A55" i="16"/>
  <c r="G56" i="16"/>
  <c r="C57" i="16"/>
  <c r="C56" i="15"/>
  <c r="G55" i="15"/>
  <c r="A54" i="15"/>
  <c r="B54" i="15"/>
  <c r="G55" i="14"/>
  <c r="C56" i="14"/>
  <c r="B54" i="14"/>
  <c r="A54" i="14"/>
  <c r="C58" i="16" l="1"/>
  <c r="G57" i="16"/>
  <c r="B56" i="16"/>
  <c r="A56" i="16"/>
  <c r="A55" i="15"/>
  <c r="B55" i="15"/>
  <c r="G56" i="15"/>
  <c r="C57" i="15"/>
  <c r="G56" i="14"/>
  <c r="C57" i="14"/>
  <c r="A55" i="14"/>
  <c r="B55" i="14"/>
  <c r="A57" i="16" l="1"/>
  <c r="B57" i="16"/>
  <c r="G58" i="16"/>
  <c r="C59" i="16"/>
  <c r="B56" i="15"/>
  <c r="A56" i="15"/>
  <c r="C58" i="15"/>
  <c r="G57" i="15"/>
  <c r="G57" i="14"/>
  <c r="C58" i="14"/>
  <c r="B56" i="14"/>
  <c r="A56" i="14"/>
  <c r="C60" i="16" l="1"/>
  <c r="G59" i="16"/>
  <c r="B58" i="16"/>
  <c r="A58" i="16"/>
  <c r="B57" i="15"/>
  <c r="A57" i="15"/>
  <c r="C59" i="15"/>
  <c r="G58" i="15"/>
  <c r="G58" i="14"/>
  <c r="C59" i="14"/>
  <c r="A57" i="14"/>
  <c r="B57" i="14"/>
  <c r="A59" i="16" l="1"/>
  <c r="B59" i="16"/>
  <c r="C61" i="16"/>
  <c r="G60" i="16"/>
  <c r="A58" i="15"/>
  <c r="B58" i="15"/>
  <c r="C60" i="15"/>
  <c r="G59" i="15"/>
  <c r="G59" i="14"/>
  <c r="C60" i="14"/>
  <c r="A58" i="14"/>
  <c r="B58" i="14"/>
  <c r="B60" i="16" l="1"/>
  <c r="A60" i="16"/>
  <c r="G61" i="16"/>
  <c r="C62" i="16"/>
  <c r="A59" i="15"/>
  <c r="B59" i="15"/>
  <c r="C61" i="15"/>
  <c r="G60" i="15"/>
  <c r="G60" i="14"/>
  <c r="C61" i="14"/>
  <c r="A59" i="14"/>
  <c r="B59" i="14"/>
  <c r="C63" i="16" l="1"/>
  <c r="G62" i="16"/>
  <c r="B61" i="16"/>
  <c r="A61" i="16"/>
  <c r="A60" i="15"/>
  <c r="B60" i="15"/>
  <c r="C62" i="15"/>
  <c r="G61" i="15"/>
  <c r="G61" i="14"/>
  <c r="C62" i="14"/>
  <c r="A60" i="14"/>
  <c r="B60" i="14"/>
  <c r="B62" i="16" l="1"/>
  <c r="A62" i="16"/>
  <c r="C64" i="16"/>
  <c r="G63" i="16"/>
  <c r="B61" i="15"/>
  <c r="A61" i="15"/>
  <c r="C63" i="15"/>
  <c r="G62" i="15"/>
  <c r="G62" i="14"/>
  <c r="C63" i="14"/>
  <c r="B61" i="14"/>
  <c r="A61" i="14"/>
  <c r="B63" i="16" l="1"/>
  <c r="A63" i="16"/>
  <c r="G64" i="16"/>
  <c r="C65" i="16"/>
  <c r="A62" i="15"/>
  <c r="B62" i="15"/>
  <c r="G63" i="15"/>
  <c r="C64" i="15"/>
  <c r="G63" i="14"/>
  <c r="C64" i="14"/>
  <c r="A62" i="14"/>
  <c r="B62" i="14"/>
  <c r="C66" i="16" l="1"/>
  <c r="G65" i="16"/>
  <c r="B64" i="16"/>
  <c r="A64" i="16"/>
  <c r="C65" i="15"/>
  <c r="G64" i="15"/>
  <c r="B63" i="15"/>
  <c r="A63" i="15"/>
  <c r="G64" i="14"/>
  <c r="C65" i="14"/>
  <c r="A63" i="14"/>
  <c r="B63" i="14"/>
  <c r="B65" i="16" l="1"/>
  <c r="A65" i="16"/>
  <c r="G66" i="16"/>
  <c r="C67" i="16"/>
  <c r="A64" i="15"/>
  <c r="B64" i="15"/>
  <c r="G65" i="15"/>
  <c r="C66" i="15"/>
  <c r="G65" i="14"/>
  <c r="C66" i="14"/>
  <c r="B64" i="14"/>
  <c r="A64" i="14"/>
  <c r="B66" i="16" l="1"/>
  <c r="A66" i="16"/>
  <c r="C68" i="16"/>
  <c r="G67" i="16"/>
  <c r="B65" i="15"/>
  <c r="A65" i="15"/>
  <c r="G66" i="15"/>
  <c r="C67" i="15"/>
  <c r="G66" i="14"/>
  <c r="C67" i="14"/>
  <c r="B65" i="14"/>
  <c r="A65" i="14"/>
  <c r="A67" i="16" l="1"/>
  <c r="B67" i="16"/>
  <c r="C69" i="16"/>
  <c r="G68" i="16"/>
  <c r="G67" i="15"/>
  <c r="C68" i="15"/>
  <c r="A66" i="15"/>
  <c r="B66" i="15"/>
  <c r="G67" i="14"/>
  <c r="C68" i="14"/>
  <c r="A66" i="14"/>
  <c r="B66" i="14"/>
  <c r="B68" i="16" l="1"/>
  <c r="A68" i="16"/>
  <c r="G69" i="16"/>
  <c r="C70" i="16"/>
  <c r="C69" i="15"/>
  <c r="G68" i="15"/>
  <c r="B67" i="15"/>
  <c r="A67" i="15"/>
  <c r="G68" i="14"/>
  <c r="C69" i="14"/>
  <c r="A67" i="14"/>
  <c r="B67" i="14"/>
  <c r="B69" i="16" l="1"/>
  <c r="A69" i="16"/>
  <c r="C71" i="16"/>
  <c r="G70" i="16"/>
  <c r="B68" i="15"/>
  <c r="A68" i="15"/>
  <c r="G69" i="15"/>
  <c r="C70" i="15"/>
  <c r="G69" i="14"/>
  <c r="C70" i="14"/>
  <c r="B68" i="14"/>
  <c r="A68" i="14"/>
  <c r="B70" i="16" l="1"/>
  <c r="A70" i="16"/>
  <c r="C72" i="16"/>
  <c r="G71" i="16"/>
  <c r="C71" i="15"/>
  <c r="G70" i="15"/>
  <c r="A69" i="15"/>
  <c r="B69" i="15"/>
  <c r="G70" i="14"/>
  <c r="C71" i="14"/>
  <c r="A69" i="14"/>
  <c r="B69" i="14"/>
  <c r="B71" i="16" l="1"/>
  <c r="A71" i="16"/>
  <c r="G72" i="16"/>
  <c r="C73" i="16"/>
  <c r="A70" i="15"/>
  <c r="B70" i="15"/>
  <c r="G71" i="15"/>
  <c r="C72" i="15"/>
  <c r="G71" i="14"/>
  <c r="C72" i="14"/>
  <c r="A70" i="14"/>
  <c r="B70" i="14"/>
  <c r="C74" i="16" l="1"/>
  <c r="G73" i="16"/>
  <c r="B72" i="16"/>
  <c r="A72" i="16"/>
  <c r="C73" i="15"/>
  <c r="G72" i="15"/>
  <c r="B71" i="15"/>
  <c r="A71" i="15"/>
  <c r="G72" i="14"/>
  <c r="C73" i="14"/>
  <c r="B71" i="14"/>
  <c r="A71" i="14"/>
  <c r="A73" i="16" l="1"/>
  <c r="B73" i="16"/>
  <c r="G74" i="16"/>
  <c r="C75" i="16"/>
  <c r="A72" i="15"/>
  <c r="B72" i="15"/>
  <c r="G73" i="15"/>
  <c r="C74" i="15"/>
  <c r="G73" i="14"/>
  <c r="C74" i="14"/>
  <c r="B72" i="14"/>
  <c r="A72" i="14"/>
  <c r="G75" i="16" l="1"/>
  <c r="C76" i="16"/>
  <c r="B74" i="16"/>
  <c r="A74" i="16"/>
  <c r="A73" i="15"/>
  <c r="B73" i="15"/>
  <c r="C75" i="15"/>
  <c r="G74" i="15"/>
  <c r="G74" i="14"/>
  <c r="C75" i="14"/>
  <c r="B73" i="14"/>
  <c r="A73" i="14"/>
  <c r="C77" i="16" l="1"/>
  <c r="G76" i="16"/>
  <c r="A75" i="16"/>
  <c r="B75" i="16"/>
  <c r="A74" i="15"/>
  <c r="B74" i="15"/>
  <c r="C76" i="15"/>
  <c r="G75" i="15"/>
  <c r="G75" i="14"/>
  <c r="C76" i="14"/>
  <c r="A74" i="14"/>
  <c r="B74" i="14"/>
  <c r="B76" i="16" l="1"/>
  <c r="A76" i="16"/>
  <c r="G77" i="16"/>
  <c r="C78" i="16"/>
  <c r="B75" i="15"/>
  <c r="A75" i="15"/>
  <c r="G76" i="15"/>
  <c r="C77" i="15"/>
  <c r="G76" i="14"/>
  <c r="C77" i="14"/>
  <c r="B75" i="14"/>
  <c r="A75" i="14"/>
  <c r="C79" i="16" l="1"/>
  <c r="G78" i="16"/>
  <c r="B77" i="16"/>
  <c r="A77" i="16"/>
  <c r="B76" i="15"/>
  <c r="A76" i="15"/>
  <c r="G77" i="15"/>
  <c r="C78" i="15"/>
  <c r="G77" i="14"/>
  <c r="C78" i="14"/>
  <c r="A76" i="14"/>
  <c r="B76" i="14"/>
  <c r="A78" i="16" l="1"/>
  <c r="B78" i="16"/>
  <c r="C80" i="16"/>
  <c r="G79" i="16"/>
  <c r="B77" i="15"/>
  <c r="A77" i="15"/>
  <c r="G78" i="15"/>
  <c r="C79" i="15"/>
  <c r="G78" i="14"/>
  <c r="C79" i="14"/>
  <c r="A77" i="14"/>
  <c r="B77" i="14"/>
  <c r="B79" i="16" l="1"/>
  <c r="A79" i="16"/>
  <c r="G80" i="16"/>
  <c r="C81" i="16"/>
  <c r="B78" i="15"/>
  <c r="A78" i="15"/>
  <c r="G79" i="15"/>
  <c r="C80" i="15"/>
  <c r="G79" i="14"/>
  <c r="C80" i="14"/>
  <c r="A78" i="14"/>
  <c r="B78" i="14"/>
  <c r="C82" i="16" l="1"/>
  <c r="G81" i="16"/>
  <c r="B80" i="16"/>
  <c r="A80" i="16"/>
  <c r="G80" i="15"/>
  <c r="C81" i="15"/>
  <c r="A79" i="15"/>
  <c r="B79" i="15"/>
  <c r="G80" i="14"/>
  <c r="C81" i="14"/>
  <c r="B79" i="14"/>
  <c r="A79" i="14"/>
  <c r="A81" i="16" l="1"/>
  <c r="B81" i="16"/>
  <c r="G82" i="16"/>
  <c r="C83" i="16"/>
  <c r="C82" i="15"/>
  <c r="G81" i="15"/>
  <c r="B80" i="15"/>
  <c r="A80" i="15"/>
  <c r="G81" i="14"/>
  <c r="C82" i="14"/>
  <c r="B80" i="14"/>
  <c r="A80" i="14"/>
  <c r="G83" i="16" l="1"/>
  <c r="C84" i="16"/>
  <c r="B82" i="16"/>
  <c r="A82" i="16"/>
  <c r="B81" i="15"/>
  <c r="A81" i="15"/>
  <c r="G82" i="15"/>
  <c r="C83" i="15"/>
  <c r="A12" i="15"/>
  <c r="A13" i="15"/>
  <c r="A14" i="15"/>
  <c r="A15" i="15"/>
  <c r="G82" i="14"/>
  <c r="C83" i="14"/>
  <c r="A81" i="14"/>
  <c r="B81" i="14"/>
  <c r="C85" i="16" l="1"/>
  <c r="G84" i="16"/>
  <c r="A83" i="16"/>
  <c r="B83" i="16"/>
  <c r="A82" i="15"/>
  <c r="B82" i="15"/>
  <c r="C84" i="15"/>
  <c r="G83" i="15"/>
  <c r="G83" i="14"/>
  <c r="C84" i="14"/>
  <c r="A82" i="14"/>
  <c r="B82" i="14"/>
  <c r="B84" i="16" l="1"/>
  <c r="A84" i="16"/>
  <c r="G85" i="16"/>
  <c r="C86" i="16"/>
  <c r="A83" i="15"/>
  <c r="B83" i="15"/>
  <c r="G84" i="15"/>
  <c r="C85" i="15"/>
  <c r="G84" i="14"/>
  <c r="C85" i="14"/>
  <c r="A83" i="14"/>
  <c r="B83" i="14"/>
  <c r="C87" i="16" l="1"/>
  <c r="G86" i="16"/>
  <c r="B85" i="16"/>
  <c r="A85" i="16"/>
  <c r="G85" i="15"/>
  <c r="C86" i="15"/>
  <c r="B84" i="15"/>
  <c r="A84" i="15"/>
  <c r="G85" i="14"/>
  <c r="C86" i="14"/>
  <c r="A84" i="14"/>
  <c r="B84" i="14"/>
  <c r="B86" i="16" l="1"/>
  <c r="A86" i="16"/>
  <c r="C88" i="16"/>
  <c r="G87" i="16"/>
  <c r="C87" i="15"/>
  <c r="G86" i="15"/>
  <c r="B85" i="15"/>
  <c r="A85" i="15"/>
  <c r="G86" i="14"/>
  <c r="C87" i="14"/>
  <c r="A85" i="14"/>
  <c r="B85" i="14"/>
  <c r="B87" i="16" l="1"/>
  <c r="A87" i="16"/>
  <c r="G88" i="16"/>
  <c r="C89" i="16"/>
  <c r="B86" i="15"/>
  <c r="A86" i="15"/>
  <c r="C88" i="15"/>
  <c r="G87" i="15"/>
  <c r="G87" i="14"/>
  <c r="C88" i="14"/>
  <c r="A86" i="14"/>
  <c r="B86" i="14"/>
  <c r="C90" i="16" l="1"/>
  <c r="G90" i="16" s="1"/>
  <c r="G89" i="16"/>
  <c r="B88" i="16"/>
  <c r="A88" i="16"/>
  <c r="B87" i="15"/>
  <c r="A87" i="15"/>
  <c r="G88" i="15"/>
  <c r="C89" i="15"/>
  <c r="G88" i="14"/>
  <c r="C89" i="14"/>
  <c r="A87" i="14"/>
  <c r="B87" i="14"/>
  <c r="A89" i="16" l="1"/>
  <c r="B89" i="16"/>
  <c r="B90" i="16"/>
  <c r="A90" i="16"/>
  <c r="C90" i="15"/>
  <c r="G90" i="15" s="1"/>
  <c r="G89" i="15"/>
  <c r="B88" i="15"/>
  <c r="A88" i="15"/>
  <c r="G89" i="14"/>
  <c r="C90" i="14"/>
  <c r="G90" i="14" s="1"/>
  <c r="A88" i="14"/>
  <c r="B88" i="14"/>
  <c r="A2" i="16" l="1"/>
  <c r="A5" i="16"/>
  <c r="A3" i="16"/>
  <c r="A4" i="16"/>
  <c r="A9" i="16"/>
  <c r="A7" i="16"/>
  <c r="A6" i="16"/>
  <c r="A10" i="16"/>
  <c r="A8" i="16"/>
  <c r="A89" i="15"/>
  <c r="B89" i="15"/>
  <c r="B90" i="15"/>
  <c r="A90" i="15"/>
  <c r="B90" i="14"/>
  <c r="A90" i="14"/>
  <c r="B89" i="14"/>
  <c r="A2" i="14" s="1"/>
  <c r="A89" i="14"/>
  <c r="S39" i="17" l="1"/>
  <c r="M39" i="17"/>
  <c r="G34" i="17"/>
  <c r="G37" i="17" s="1"/>
  <c r="G39" i="17"/>
  <c r="S34" i="17"/>
  <c r="S37" i="17" s="1"/>
  <c r="M34" i="17"/>
  <c r="M37" i="17" s="1"/>
  <c r="S34" i="11"/>
  <c r="S39" i="11"/>
  <c r="M34" i="11"/>
  <c r="M39" i="11"/>
  <c r="G34" i="11"/>
  <c r="G39" i="11"/>
  <c r="A6" i="15"/>
  <c r="A25" i="14"/>
  <c r="A26" i="14"/>
  <c r="A28" i="14"/>
  <c r="A29" i="14"/>
  <c r="A27" i="14"/>
  <c r="A30" i="14"/>
  <c r="A33" i="14"/>
  <c r="A32" i="14"/>
  <c r="A34" i="14"/>
  <c r="A35" i="14"/>
  <c r="A37" i="14"/>
  <c r="A36" i="14"/>
  <c r="A38" i="14"/>
  <c r="A39" i="14"/>
  <c r="A40" i="14"/>
  <c r="A16" i="14"/>
  <c r="A17" i="14"/>
  <c r="A19" i="14"/>
  <c r="A20" i="14"/>
  <c r="A18" i="14"/>
  <c r="A22" i="14"/>
  <c r="A23" i="14"/>
  <c r="A24" i="14"/>
  <c r="A10" i="15"/>
  <c r="A8" i="15"/>
  <c r="A5" i="15"/>
  <c r="A9" i="15"/>
  <c r="A3" i="15"/>
  <c r="A4" i="15"/>
  <c r="A7" i="15"/>
  <c r="A2" i="15"/>
  <c r="A8" i="14"/>
  <c r="A12" i="14"/>
  <c r="A7" i="14"/>
  <c r="A6" i="14"/>
  <c r="A5" i="14"/>
  <c r="A10" i="14"/>
  <c r="A14" i="14"/>
  <c r="A15" i="14"/>
  <c r="A3" i="14"/>
  <c r="A4" i="14"/>
  <c r="A9" i="14"/>
  <c r="A13" i="14"/>
  <c r="G13" i="17" l="1"/>
  <c r="AF13" i="17" s="1"/>
  <c r="S13" i="17"/>
  <c r="M13" i="17"/>
  <c r="AF34" i="17"/>
  <c r="AF37" i="17" s="1"/>
  <c r="AR21" i="17"/>
  <c r="AR24" i="17" s="1"/>
  <c r="AL34" i="17"/>
  <c r="AL37" i="17" s="1"/>
  <c r="AF21" i="17"/>
  <c r="AF24" i="17" s="1"/>
  <c r="P34" i="17"/>
  <c r="AO34" i="17" s="1"/>
  <c r="O34" i="17"/>
  <c r="AN34" i="17" s="1"/>
  <c r="G8" i="17"/>
  <c r="G11" i="17" s="1"/>
  <c r="I8" i="17" s="1"/>
  <c r="V34" i="17"/>
  <c r="AU34" i="17" s="1"/>
  <c r="U34" i="17"/>
  <c r="AT34" i="17" s="1"/>
  <c r="J33" i="17"/>
  <c r="H39" i="17" s="1"/>
  <c r="I33" i="17"/>
  <c r="I35" i="17" s="1"/>
  <c r="AF39" i="17"/>
  <c r="AR8" i="17"/>
  <c r="AR11" i="17" s="1"/>
  <c r="G26" i="17"/>
  <c r="S21" i="17"/>
  <c r="S24" i="17" s="1"/>
  <c r="M21" i="17"/>
  <c r="M24" i="17" s="1"/>
  <c r="S26" i="17"/>
  <c r="M26" i="17"/>
  <c r="G21" i="17"/>
  <c r="G24" i="17" s="1"/>
  <c r="J34" i="17"/>
  <c r="AI34" i="17" s="1"/>
  <c r="I34" i="17"/>
  <c r="AH34" i="17" s="1"/>
  <c r="AR34" i="17"/>
  <c r="AR37" i="17" s="1"/>
  <c r="P33" i="17"/>
  <c r="N39" i="17" s="1"/>
  <c r="O33" i="17"/>
  <c r="O35" i="17" s="1"/>
  <c r="AL39" i="17"/>
  <c r="V33" i="17"/>
  <c r="T39" i="17" s="1"/>
  <c r="U33" i="17"/>
  <c r="U35" i="17" s="1"/>
  <c r="AR39" i="17"/>
  <c r="AL21" i="17"/>
  <c r="AL24" i="17" s="1"/>
  <c r="AF8" i="17"/>
  <c r="AF11" i="17" s="1"/>
  <c r="AL8" i="17"/>
  <c r="AL11" i="17" s="1"/>
  <c r="M8" i="17"/>
  <c r="M11" i="17" s="1"/>
  <c r="S8" i="17"/>
  <c r="S11" i="17" s="1"/>
  <c r="S21" i="11"/>
  <c r="S24" i="11" s="1"/>
  <c r="S26" i="11"/>
  <c r="M21" i="11"/>
  <c r="M24" i="11" s="1"/>
  <c r="M26" i="11"/>
  <c r="G21" i="11"/>
  <c r="G24" i="11" s="1"/>
  <c r="G26" i="11"/>
  <c r="AF26" i="11" s="1"/>
  <c r="AR34" i="11"/>
  <c r="AR37" i="11" s="1"/>
  <c r="S37" i="11"/>
  <c r="AF21" i="11"/>
  <c r="AF24" i="11" s="1"/>
  <c r="AL34" i="11"/>
  <c r="AL37" i="11" s="1"/>
  <c r="M37" i="11"/>
  <c r="G37" i="11"/>
  <c r="AR21" i="11"/>
  <c r="AR24" i="11" s="1"/>
  <c r="AL21" i="11"/>
  <c r="AL24" i="11" s="1"/>
  <c r="AF34" i="11"/>
  <c r="AF37" i="11" s="1"/>
  <c r="AR8" i="11"/>
  <c r="AR11" i="11" s="1"/>
  <c r="AU8" i="11" s="1"/>
  <c r="AF8" i="11"/>
  <c r="AF11" i="11" s="1"/>
  <c r="AL8" i="11"/>
  <c r="AL11" i="11" s="1"/>
  <c r="M13" i="11"/>
  <c r="S13" i="11"/>
  <c r="AR13" i="11" s="1"/>
  <c r="G13" i="11"/>
  <c r="S8" i="11"/>
  <c r="S11" i="11" s="1"/>
  <c r="M8" i="11"/>
  <c r="M11" i="11" s="1"/>
  <c r="G8" i="11"/>
  <c r="G11" i="11" s="1"/>
  <c r="I7" i="17" l="1"/>
  <c r="I9" i="17" s="1"/>
  <c r="J7" i="17"/>
  <c r="H13" i="17" s="1"/>
  <c r="V8" i="17"/>
  <c r="U8" i="17"/>
  <c r="H37" i="17"/>
  <c r="J38" i="17"/>
  <c r="AI38" i="17" s="1"/>
  <c r="I38" i="17"/>
  <c r="AH38" i="17" s="1"/>
  <c r="P7" i="17"/>
  <c r="N13" i="17" s="1"/>
  <c r="O7" i="17"/>
  <c r="O9" i="17" s="1"/>
  <c r="AL13" i="17"/>
  <c r="AO8" i="17"/>
  <c r="AN8" i="17"/>
  <c r="J21" i="17"/>
  <c r="AI21" i="17" s="1"/>
  <c r="I21" i="17"/>
  <c r="AH21" i="17" s="1"/>
  <c r="P20" i="17"/>
  <c r="N26" i="17" s="1"/>
  <c r="O20" i="17"/>
  <c r="O22" i="17" s="1"/>
  <c r="AL26" i="17"/>
  <c r="J8" i="17"/>
  <c r="U20" i="17"/>
  <c r="U22" i="17" s="1"/>
  <c r="AR26" i="17"/>
  <c r="V20" i="17"/>
  <c r="T26" i="17" s="1"/>
  <c r="P8" i="17"/>
  <c r="O8" i="17"/>
  <c r="P21" i="17"/>
  <c r="AO21" i="17" s="1"/>
  <c r="O21" i="17"/>
  <c r="AN21" i="17" s="1"/>
  <c r="AH8" i="17"/>
  <c r="AI8" i="17"/>
  <c r="U21" i="17"/>
  <c r="AT21" i="17" s="1"/>
  <c r="V21" i="17"/>
  <c r="AU21" i="17" s="1"/>
  <c r="V7" i="17"/>
  <c r="T13" i="17" s="1"/>
  <c r="U7" i="17"/>
  <c r="U9" i="17" s="1"/>
  <c r="AR13" i="17"/>
  <c r="J20" i="17"/>
  <c r="H26" i="17" s="1"/>
  <c r="I20" i="17"/>
  <c r="I22" i="17" s="1"/>
  <c r="AF26" i="17"/>
  <c r="AO33" i="17"/>
  <c r="AM39" i="17" s="1"/>
  <c r="AM37" i="17" s="1"/>
  <c r="AN33" i="17"/>
  <c r="AN35" i="17" s="1"/>
  <c r="AU8" i="17"/>
  <c r="AT8" i="17"/>
  <c r="P38" i="17"/>
  <c r="AO38" i="17" s="1"/>
  <c r="O38" i="17"/>
  <c r="AN38" i="17" s="1"/>
  <c r="N37" i="17"/>
  <c r="AU33" i="17"/>
  <c r="AS39" i="17" s="1"/>
  <c r="AS37" i="17" s="1"/>
  <c r="AT33" i="17"/>
  <c r="AT35" i="17" s="1"/>
  <c r="V38" i="17"/>
  <c r="AU38" i="17" s="1"/>
  <c r="U38" i="17"/>
  <c r="AT38" i="17" s="1"/>
  <c r="T37" i="17"/>
  <c r="AH33" i="17"/>
  <c r="AH35" i="17" s="1"/>
  <c r="AI33" i="17"/>
  <c r="AG39" i="17" s="1"/>
  <c r="AG37" i="17" s="1"/>
  <c r="AI7" i="17"/>
  <c r="AG13" i="17" s="1"/>
  <c r="AG11" i="17" s="1"/>
  <c r="AH7" i="17"/>
  <c r="AH9" i="17" s="1"/>
  <c r="J20" i="11"/>
  <c r="H26" i="11" s="1"/>
  <c r="I25" i="11" s="1"/>
  <c r="AH25" i="11" s="1"/>
  <c r="I20" i="11"/>
  <c r="I22" i="11" s="1"/>
  <c r="AL39" i="11"/>
  <c r="O33" i="11"/>
  <c r="O35" i="11" s="1"/>
  <c r="P33" i="11"/>
  <c r="N39" i="11" s="1"/>
  <c r="I21" i="11"/>
  <c r="AH21" i="11" s="1"/>
  <c r="J21" i="11"/>
  <c r="AI21" i="11" s="1"/>
  <c r="U21" i="11"/>
  <c r="AT21" i="11" s="1"/>
  <c r="V21" i="11"/>
  <c r="AU21" i="11" s="1"/>
  <c r="P20" i="11"/>
  <c r="N26" i="11" s="1"/>
  <c r="AL26" i="11"/>
  <c r="O20" i="11"/>
  <c r="O22" i="11" s="1"/>
  <c r="O21" i="11"/>
  <c r="AN21" i="11" s="1"/>
  <c r="P21" i="11"/>
  <c r="AO21" i="11" s="1"/>
  <c r="U20" i="11"/>
  <c r="U22" i="11" s="1"/>
  <c r="V20" i="11"/>
  <c r="T26" i="11" s="1"/>
  <c r="AR26" i="11"/>
  <c r="V33" i="11"/>
  <c r="T39" i="11" s="1"/>
  <c r="AR39" i="11"/>
  <c r="U33" i="11"/>
  <c r="U35" i="11" s="1"/>
  <c r="AF39" i="11"/>
  <c r="I33" i="11"/>
  <c r="I35" i="11" s="1"/>
  <c r="J33" i="11"/>
  <c r="H39" i="11" s="1"/>
  <c r="V34" i="11"/>
  <c r="AU34" i="11" s="1"/>
  <c r="U34" i="11"/>
  <c r="AT34" i="11" s="1"/>
  <c r="I34" i="11"/>
  <c r="AH34" i="11" s="1"/>
  <c r="J34" i="11"/>
  <c r="AI34" i="11" s="1"/>
  <c r="O34" i="11"/>
  <c r="AN34" i="11" s="1"/>
  <c r="P34" i="11"/>
  <c r="AO34" i="11" s="1"/>
  <c r="AH20" i="11"/>
  <c r="AH22" i="11" s="1"/>
  <c r="AI20" i="11"/>
  <c r="AG26" i="11" s="1"/>
  <c r="AG24" i="11" s="1"/>
  <c r="AT8" i="11"/>
  <c r="AU7" i="11"/>
  <c r="AS13" i="11" s="1"/>
  <c r="AT7" i="11"/>
  <c r="AT9" i="11" s="1"/>
  <c r="O7" i="11"/>
  <c r="O9" i="11" s="1"/>
  <c r="AL13" i="11"/>
  <c r="J7" i="11"/>
  <c r="H13" i="11" s="1"/>
  <c r="AF13" i="11"/>
  <c r="AH7" i="11" s="1"/>
  <c r="AH9" i="11" s="1"/>
  <c r="AO8" i="11"/>
  <c r="AN8" i="11"/>
  <c r="AH8" i="11"/>
  <c r="AI8" i="11"/>
  <c r="P7" i="11"/>
  <c r="I7" i="11"/>
  <c r="I9" i="11" s="1"/>
  <c r="V7" i="11"/>
  <c r="T13" i="11" s="1"/>
  <c r="U7" i="11"/>
  <c r="U9" i="11" s="1"/>
  <c r="O8" i="11"/>
  <c r="P8" i="11"/>
  <c r="I8" i="11"/>
  <c r="J8" i="11"/>
  <c r="N13" i="11" l="1"/>
  <c r="P12" i="11" s="1"/>
  <c r="AO12" i="11" s="1"/>
  <c r="O12" i="17"/>
  <c r="N11" i="17"/>
  <c r="P12" i="17"/>
  <c r="AO12" i="17" s="1"/>
  <c r="T11" i="17"/>
  <c r="U12" i="17"/>
  <c r="V12" i="17"/>
  <c r="I12" i="17"/>
  <c r="AH12" i="17" s="1"/>
  <c r="H11" i="17"/>
  <c r="J12" i="17"/>
  <c r="AI12" i="17" s="1"/>
  <c r="AO37" i="17"/>
  <c r="AN37" i="17"/>
  <c r="AI20" i="17"/>
  <c r="AG26" i="17" s="1"/>
  <c r="AG24" i="17" s="1"/>
  <c r="AH20" i="17"/>
  <c r="AH22" i="17" s="1"/>
  <c r="J25" i="17"/>
  <c r="AI25" i="17" s="1"/>
  <c r="I25" i="17"/>
  <c r="AH25" i="17" s="1"/>
  <c r="H24" i="17"/>
  <c r="U25" i="17"/>
  <c r="AT25" i="17" s="1"/>
  <c r="T24" i="17"/>
  <c r="V25" i="17"/>
  <c r="AU25" i="17" s="1"/>
  <c r="AN7" i="17"/>
  <c r="AN9" i="17" s="1"/>
  <c r="AO7" i="17"/>
  <c r="AM13" i="17" s="1"/>
  <c r="AM11" i="17" s="1"/>
  <c r="AU7" i="17"/>
  <c r="AS13" i="17" s="1"/>
  <c r="AS11" i="17" s="1"/>
  <c r="AT7" i="17"/>
  <c r="AT9" i="17" s="1"/>
  <c r="AU20" i="17"/>
  <c r="AS26" i="17" s="1"/>
  <c r="AS24" i="17" s="1"/>
  <c r="AT20" i="17"/>
  <c r="AT22" i="17" s="1"/>
  <c r="AU37" i="17"/>
  <c r="AT37" i="17"/>
  <c r="AN12" i="17"/>
  <c r="P37" i="17"/>
  <c r="O37" i="17"/>
  <c r="AU12" i="17"/>
  <c r="AT12" i="17"/>
  <c r="AH11" i="17"/>
  <c r="AI11" i="17"/>
  <c r="AI37" i="17"/>
  <c r="AH37" i="17"/>
  <c r="AO20" i="17"/>
  <c r="AM26" i="17" s="1"/>
  <c r="AM24" i="17" s="1"/>
  <c r="AN20" i="17"/>
  <c r="AN22" i="17" s="1"/>
  <c r="J37" i="17"/>
  <c r="I37" i="17"/>
  <c r="V37" i="17"/>
  <c r="U37" i="17"/>
  <c r="P25" i="17"/>
  <c r="AO25" i="17" s="1"/>
  <c r="O25" i="17"/>
  <c r="AN25" i="17" s="1"/>
  <c r="N24" i="17"/>
  <c r="J25" i="11"/>
  <c r="AI25" i="11" s="1"/>
  <c r="H24" i="11"/>
  <c r="I24" i="11" s="1"/>
  <c r="AO20" i="11"/>
  <c r="AM26" i="11" s="1"/>
  <c r="AM24" i="11" s="1"/>
  <c r="AN20" i="11"/>
  <c r="AN22" i="11" s="1"/>
  <c r="P25" i="11"/>
  <c r="AO25" i="11" s="1"/>
  <c r="O25" i="11"/>
  <c r="AN25" i="11" s="1"/>
  <c r="N24" i="11"/>
  <c r="AT33" i="11"/>
  <c r="AT35" i="11" s="1"/>
  <c r="AU33" i="11"/>
  <c r="AS39" i="11" s="1"/>
  <c r="AS37" i="11" s="1"/>
  <c r="AH33" i="11"/>
  <c r="AH35" i="11" s="1"/>
  <c r="AI33" i="11"/>
  <c r="AG39" i="11" s="1"/>
  <c r="AG37" i="11" s="1"/>
  <c r="V38" i="11"/>
  <c r="AU38" i="11" s="1"/>
  <c r="T37" i="11"/>
  <c r="U38" i="11"/>
  <c r="AT38" i="11" s="1"/>
  <c r="AT20" i="11"/>
  <c r="AT22" i="11" s="1"/>
  <c r="AU20" i="11"/>
  <c r="AS26" i="11" s="1"/>
  <c r="AS24" i="11" s="1"/>
  <c r="N37" i="11"/>
  <c r="O38" i="11"/>
  <c r="AN38" i="11" s="1"/>
  <c r="P38" i="11"/>
  <c r="AO38" i="11" s="1"/>
  <c r="T24" i="11"/>
  <c r="U25" i="11"/>
  <c r="AT25" i="11" s="1"/>
  <c r="V25" i="11"/>
  <c r="AU25" i="11" s="1"/>
  <c r="I38" i="11"/>
  <c r="AH38" i="11" s="1"/>
  <c r="J38" i="11"/>
  <c r="AI38" i="11" s="1"/>
  <c r="H37" i="11"/>
  <c r="AI24" i="11"/>
  <c r="AH24" i="11"/>
  <c r="AN33" i="11"/>
  <c r="AN35" i="11" s="1"/>
  <c r="AO33" i="11"/>
  <c r="AM39" i="11" s="1"/>
  <c r="AM37" i="11" s="1"/>
  <c r="J13" i="11"/>
  <c r="I12" i="11"/>
  <c r="AH12" i="11" s="1"/>
  <c r="AI7" i="11"/>
  <c r="AG13" i="11" s="1"/>
  <c r="J12" i="11"/>
  <c r="AI12" i="11" s="1"/>
  <c r="H11" i="11"/>
  <c r="I11" i="11" s="1"/>
  <c r="AS11" i="11"/>
  <c r="AN7" i="11"/>
  <c r="AO7" i="11"/>
  <c r="AM13" i="11" s="1"/>
  <c r="O12" i="11"/>
  <c r="AN12" i="11" s="1"/>
  <c r="N11" i="11"/>
  <c r="P11" i="11" s="1"/>
  <c r="V12" i="11"/>
  <c r="AU12" i="11" s="1"/>
  <c r="T11" i="11"/>
  <c r="U12" i="11"/>
  <c r="AT12" i="11" s="1"/>
  <c r="U8" i="11"/>
  <c r="V8" i="11"/>
  <c r="I11" i="17" l="1"/>
  <c r="J11" i="17"/>
  <c r="U11" i="17"/>
  <c r="V11" i="17"/>
  <c r="J24" i="11"/>
  <c r="O11" i="17"/>
  <c r="P11" i="17"/>
  <c r="U24" i="17"/>
  <c r="V24" i="17"/>
  <c r="J24" i="17"/>
  <c r="I24" i="17"/>
  <c r="AO24" i="17"/>
  <c r="AN24" i="17"/>
  <c r="AU24" i="17"/>
  <c r="AT24" i="17"/>
  <c r="AI24" i="17"/>
  <c r="AH24" i="17"/>
  <c r="AO11" i="17"/>
  <c r="AN11" i="17"/>
  <c r="P24" i="17"/>
  <c r="O24" i="17"/>
  <c r="AU11" i="17"/>
  <c r="AT11" i="17"/>
  <c r="V37" i="11"/>
  <c r="U37" i="11"/>
  <c r="AU37" i="11"/>
  <c r="AT37" i="11"/>
  <c r="AH37" i="11"/>
  <c r="AI37" i="11"/>
  <c r="AN37" i="11"/>
  <c r="AO37" i="11"/>
  <c r="O24" i="11"/>
  <c r="P24" i="11"/>
  <c r="O37" i="11"/>
  <c r="P37" i="11"/>
  <c r="U24" i="11"/>
  <c r="V24" i="11"/>
  <c r="AT24" i="11"/>
  <c r="AU24" i="11"/>
  <c r="I37" i="11"/>
  <c r="J37" i="11"/>
  <c r="AN24" i="11"/>
  <c r="AO24" i="11"/>
  <c r="J11" i="11"/>
  <c r="AU11" i="11"/>
  <c r="AT11" i="11"/>
  <c r="AM11" i="11"/>
  <c r="AN9" i="11"/>
  <c r="AG11" i="11"/>
  <c r="O11" i="11"/>
  <c r="U11" i="11"/>
  <c r="V11" i="11"/>
  <c r="AO11" i="11" l="1"/>
  <c r="AN11" i="11"/>
  <c r="AH11" i="11"/>
  <c r="AI11" i="11"/>
</calcChain>
</file>

<file path=xl/sharedStrings.xml><?xml version="1.0" encoding="utf-8"?>
<sst xmlns="http://schemas.openxmlformats.org/spreadsheetml/2006/main" count="6129" uniqueCount="4632">
  <si>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</si>
  <si>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</si>
  <si>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</si>
  <si>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</si>
  <si>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</si>
  <si>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</si>
  <si>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</si>
  <si>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</si>
  <si>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</si>
  <si>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</si>
  <si>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</si>
  <si>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</si>
  <si>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</si>
  <si>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</si>
  <si>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</si>
  <si>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</si>
  <si>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</si>
  <si>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</si>
  <si>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</si>
  <si>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</si>
  <si>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</si>
  <si>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</si>
  <si>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</si>
  <si>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</si>
  <si>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</si>
  <si>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</si>
  <si>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</si>
  <si>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</si>
  <si>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</si>
  <si>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</si>
  <si>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</si>
  <si>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</si>
  <si>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</si>
  <si>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</si>
  <si>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</si>
  <si>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</si>
  <si>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</si>
  <si>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</si>
  <si>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</si>
  <si>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</si>
  <si>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</si>
  <si>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</si>
  <si>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</si>
  <si>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</si>
  <si>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</si>
  <si>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</si>
  <si>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</si>
  <si>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</si>
  <si>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</si>
  <si>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</si>
  <si>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</si>
  <si>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</si>
  <si>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</si>
  <si>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</si>
  <si>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</si>
  <si>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</si>
  <si>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</si>
  <si>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</si>
  <si>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</si>
  <si>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</si>
  <si>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</si>
  <si>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</si>
  <si>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</si>
  <si>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</si>
  <si>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</si>
  <si>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</si>
  <si>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</si>
  <si>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</si>
  <si>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</si>
  <si>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</si>
  <si>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</si>
  <si>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</si>
  <si>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</si>
  <si>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</si>
  <si>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</si>
  <si>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</si>
  <si>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</si>
  <si>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</si>
  <si>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</si>
  <si>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</si>
  <si>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</si>
  <si>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</si>
  <si>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</si>
  <si>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</si>
  <si>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</si>
  <si>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</si>
  <si>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</si>
  <si>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</si>
  <si>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</si>
  <si>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</si>
  <si>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</si>
  <si>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</si>
  <si>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</si>
  <si>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</si>
  <si>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</si>
  <si>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</si>
  <si>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</si>
  <si>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</si>
  <si>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</si>
  <si>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</si>
  <si>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</si>
  <si>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</si>
  <si>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</si>
  <si>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</si>
  <si>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</si>
  <si>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</si>
  <si>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</si>
  <si>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</si>
  <si>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</si>
  <si>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</si>
  <si>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</si>
  <si>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</si>
  <si>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</si>
  <si>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</si>
  <si>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</si>
  <si>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</si>
  <si>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</si>
  <si>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</si>
  <si>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</si>
  <si>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</si>
  <si>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</si>
  <si>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</si>
  <si>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</si>
  <si>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</si>
  <si>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</si>
  <si>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</si>
  <si>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</si>
  <si>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</si>
  <si>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</si>
  <si>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</si>
  <si>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</si>
  <si>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</si>
  <si>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</si>
  <si>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</si>
  <si>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</si>
  <si>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</si>
  <si>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</si>
  <si>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</si>
  <si>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</si>
  <si>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</si>
  <si>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</si>
  <si>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</si>
  <si>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</si>
  <si>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</si>
  <si>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</si>
  <si>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</si>
  <si>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</si>
  <si>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</si>
  <si>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</si>
  <si>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</si>
  <si>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</si>
  <si>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</si>
  <si>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</si>
  <si>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</si>
  <si>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</si>
  <si>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</si>
  <si>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</si>
  <si>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</si>
  <si>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</si>
  <si>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</si>
  <si>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</si>
  <si>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</si>
  <si>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</si>
  <si>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</si>
  <si>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</si>
  <si>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</si>
  <si>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</si>
  <si>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</si>
  <si>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</si>
  <si>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</si>
  <si>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</si>
  <si>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</si>
  <si>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</si>
  <si>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</si>
  <si>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</si>
  <si>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</si>
  <si>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</si>
  <si>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</si>
  <si>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</si>
  <si>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</si>
  <si>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</si>
  <si>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</si>
  <si>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</si>
  <si>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</si>
  <si>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</si>
  <si>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</si>
  <si>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</si>
  <si>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</si>
  <si>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</si>
  <si>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</si>
  <si>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</si>
  <si>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</si>
  <si>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</si>
  <si>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</si>
  <si>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</si>
  <si>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</si>
  <si>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</si>
  <si>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</si>
  <si>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</si>
  <si>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</si>
  <si>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</si>
  <si>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</si>
  <si>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</si>
  <si>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</si>
  <si>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</si>
  <si>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</si>
  <si>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</si>
  <si>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</si>
  <si>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</si>
  <si>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</si>
  <si>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</si>
  <si>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</si>
  <si>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</si>
  <si>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</si>
  <si>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</si>
  <si>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</si>
  <si>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</si>
  <si>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</si>
  <si>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</si>
  <si>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</si>
  <si>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</si>
  <si>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</si>
  <si>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</si>
  <si>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</si>
  <si>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</si>
  <si>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</si>
  <si>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</si>
  <si>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</si>
  <si>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</si>
  <si>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</si>
  <si>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</si>
  <si>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</si>
  <si>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</si>
  <si>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</si>
  <si>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</si>
  <si>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</si>
  <si>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</si>
  <si>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</si>
  <si>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</si>
  <si>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</si>
  <si>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</si>
  <si>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</si>
  <si>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</si>
  <si>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</si>
  <si>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</si>
  <si>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</si>
  <si>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</si>
  <si>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</si>
  <si>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</si>
  <si>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</si>
  <si>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</si>
  <si>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</si>
  <si>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</si>
  <si>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</si>
  <si>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</si>
  <si>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</si>
  <si>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</si>
  <si>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</si>
  <si>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</si>
  <si>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</si>
  <si>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</si>
  <si>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</si>
  <si>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</si>
  <si>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</si>
  <si>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</si>
  <si>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</si>
  <si>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</si>
  <si>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</si>
  <si>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</si>
  <si>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</si>
  <si>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</si>
  <si>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</si>
  <si>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</si>
  <si>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</si>
  <si>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</si>
  <si>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</si>
  <si>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</si>
  <si>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</si>
  <si>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</si>
  <si>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</si>
  <si>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</si>
  <si>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</si>
  <si>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</si>
  <si>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</si>
  <si>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</si>
  <si>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</si>
  <si>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</si>
  <si>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</si>
  <si>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</si>
  <si>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</si>
  <si>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</si>
  <si>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</si>
  <si>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</si>
  <si>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</si>
  <si>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</si>
  <si>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</si>
  <si>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</si>
  <si>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</si>
  <si>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</si>
  <si>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</si>
  <si>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</si>
  <si>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</si>
  <si>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</si>
  <si>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</si>
  <si>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</si>
  <si>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</si>
  <si>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</si>
  <si>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</si>
  <si>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</si>
  <si>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</si>
  <si>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</si>
  <si>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</si>
  <si>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</si>
  <si>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</si>
  <si>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</si>
  <si>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</si>
  <si>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</si>
  <si>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</si>
  <si>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</si>
  <si>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</si>
  <si>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</si>
  <si>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</si>
  <si>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</si>
  <si>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</si>
  <si>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</si>
  <si>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</si>
  <si>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</si>
  <si>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</si>
  <si>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</si>
  <si>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</si>
  <si>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</si>
  <si>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</si>
  <si>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</si>
  <si>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</si>
  <si>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</si>
  <si>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</si>
  <si>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</si>
  <si>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</si>
  <si>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</si>
  <si>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</si>
  <si>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</si>
  <si>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</si>
  <si>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</si>
  <si>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</si>
  <si>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</si>
  <si>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</si>
  <si>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</si>
  <si>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</si>
  <si>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</si>
  <si>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</si>
  <si>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</si>
  <si>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</si>
  <si>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</si>
  <si>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</si>
  <si>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</si>
  <si>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</si>
  <si>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</si>
  <si>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</si>
  <si>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</si>
  <si>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</si>
  <si>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</si>
  <si>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</si>
  <si>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</si>
  <si>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</si>
  <si>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</si>
  <si>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</si>
  <si>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</si>
  <si>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</si>
  <si>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</si>
  <si>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</si>
  <si>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</si>
  <si>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</si>
  <si>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</si>
  <si>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</si>
  <si>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</si>
  <si>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</si>
  <si>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</si>
  <si>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</si>
  <si>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</si>
  <si>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</si>
  <si>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</si>
  <si>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</si>
  <si>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</si>
  <si>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</si>
  <si>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</si>
  <si>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</si>
  <si>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</si>
  <si>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</si>
  <si>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</si>
  <si>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</si>
  <si>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</si>
  <si>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</si>
  <si>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</si>
  <si>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</si>
  <si>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</si>
  <si>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</si>
  <si>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</si>
  <si>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</si>
  <si>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</si>
  <si>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</si>
  <si>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</si>
  <si>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</si>
  <si>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</si>
  <si>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</si>
  <si>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</si>
  <si>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</si>
  <si>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</si>
  <si>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</si>
  <si>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</si>
  <si>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</si>
  <si>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</si>
  <si>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</si>
  <si>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</si>
  <si>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</si>
  <si>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</si>
  <si>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</si>
  <si>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</si>
  <si>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</si>
  <si>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</si>
  <si>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</si>
  <si>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</si>
  <si>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</si>
  <si>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</si>
  <si>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</si>
  <si>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</si>
  <si>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</si>
  <si>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</si>
  <si>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</si>
  <si>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</si>
  <si>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</si>
  <si>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</si>
  <si>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</si>
  <si>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</si>
  <si>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</si>
  <si>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</si>
  <si>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</si>
  <si>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</si>
  <si>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</si>
  <si>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</si>
  <si>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</si>
  <si>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</si>
  <si>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</si>
  <si>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</si>
  <si>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</si>
  <si>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</si>
  <si>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</si>
  <si>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</si>
  <si>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</si>
  <si>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</si>
  <si>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</si>
  <si>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</si>
  <si>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</si>
  <si>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</si>
  <si>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</si>
  <si>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</si>
  <si>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</si>
  <si>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</si>
  <si>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</si>
  <si>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</si>
  <si>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</si>
  <si>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</si>
  <si>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</si>
  <si>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</si>
  <si>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</si>
  <si>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</si>
  <si>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</si>
  <si>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</si>
  <si>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</si>
  <si>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</si>
  <si>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</si>
  <si>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</si>
  <si>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</si>
  <si>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</si>
  <si>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</si>
  <si>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</si>
  <si>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</si>
  <si>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</si>
  <si>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</si>
  <si>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</si>
  <si>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</si>
  <si>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</si>
  <si>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</si>
  <si>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</si>
  <si>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</si>
  <si>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</si>
  <si>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</si>
  <si>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</si>
  <si>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</si>
  <si>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</si>
  <si>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</si>
  <si>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</si>
  <si>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</si>
  <si>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</si>
  <si>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</si>
  <si>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</si>
  <si>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</si>
  <si>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</si>
  <si>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</si>
  <si>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</si>
  <si>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</si>
  <si>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</si>
  <si>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</si>
  <si>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</si>
  <si>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</si>
  <si>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</si>
  <si>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</si>
  <si>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</si>
  <si>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</si>
  <si>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</si>
  <si>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</si>
  <si>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</si>
  <si>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</si>
  <si>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</si>
  <si>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</si>
  <si>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</si>
  <si>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</si>
  <si>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</si>
  <si>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</si>
  <si>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</si>
  <si>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</si>
  <si>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</si>
  <si>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</si>
  <si>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</si>
  <si>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</si>
  <si>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</si>
  <si>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</si>
  <si>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</si>
  <si>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</si>
  <si>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</si>
  <si>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</si>
  <si>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</si>
  <si>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</si>
  <si>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</si>
  <si>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</si>
  <si>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</si>
  <si>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</si>
  <si>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</si>
  <si>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</si>
  <si>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</si>
  <si>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</si>
  <si>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</si>
  <si>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</si>
  <si>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</si>
  <si>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</si>
  <si>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</si>
  <si>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</si>
  <si>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</si>
  <si>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</si>
  <si>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</si>
  <si>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</si>
  <si>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</si>
  <si>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</si>
  <si>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</si>
  <si>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</si>
  <si>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</si>
  <si>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</si>
  <si>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</si>
  <si>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</si>
  <si>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</si>
  <si>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</si>
  <si>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</si>
  <si>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</si>
  <si>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</si>
  <si>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</si>
  <si>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</si>
  <si>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</si>
  <si>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</si>
  <si>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</si>
  <si>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</si>
  <si>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</si>
  <si>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</si>
  <si>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</si>
  <si>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</si>
  <si>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</si>
  <si>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</si>
  <si>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</si>
  <si>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</si>
  <si>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</si>
  <si>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</si>
  <si>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</si>
  <si>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</si>
  <si>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</si>
  <si>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</si>
  <si>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</si>
  <si>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</si>
  <si>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</si>
  <si>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</si>
  <si>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</si>
  <si>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</si>
  <si>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</si>
  <si>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</si>
  <si>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</si>
  <si>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</si>
  <si>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</si>
  <si>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</si>
  <si>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</si>
  <si>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</si>
  <si>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</si>
  <si>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</si>
  <si>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</si>
  <si>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</si>
  <si>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</si>
  <si>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</si>
  <si>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</si>
  <si>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</si>
  <si>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</si>
  <si>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</si>
  <si>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</si>
  <si>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</si>
  <si>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</si>
  <si>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</si>
  <si>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</si>
  <si>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</si>
  <si>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</si>
  <si>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</si>
  <si>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</si>
  <si>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</si>
  <si>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</si>
  <si>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</si>
  <si>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</si>
  <si>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</si>
  <si>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</si>
  <si>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</si>
  <si>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</si>
  <si>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</si>
  <si>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</si>
  <si>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</si>
  <si>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</si>
  <si>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</si>
  <si>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</si>
  <si>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</si>
  <si>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</si>
  <si>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</si>
  <si>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</si>
  <si>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</si>
  <si>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</si>
  <si>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</si>
  <si>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</si>
  <si>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</si>
  <si>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</si>
  <si>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</si>
  <si>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</si>
  <si>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</si>
  <si>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</si>
  <si>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</si>
  <si>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</si>
  <si>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</si>
  <si>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</si>
  <si>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</si>
  <si>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</si>
  <si>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</si>
  <si>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</si>
  <si>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</si>
  <si>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</si>
  <si>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</si>
  <si>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</si>
  <si>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</si>
  <si>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</si>
  <si>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</si>
  <si>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</si>
  <si>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</si>
  <si>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</si>
  <si>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</si>
  <si>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</si>
  <si>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</si>
  <si>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</si>
  <si>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</si>
  <si>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</si>
  <si>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</si>
  <si>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</si>
  <si>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</si>
  <si>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</si>
  <si>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</si>
  <si>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</si>
  <si>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</si>
  <si>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</si>
  <si>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</si>
  <si>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</si>
  <si>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</si>
  <si>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</si>
  <si>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</si>
  <si>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</si>
  <si>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</si>
  <si>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</si>
  <si>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</si>
  <si>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</si>
  <si>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</si>
  <si>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</si>
  <si>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</si>
  <si>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</si>
  <si>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</si>
  <si>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</si>
  <si>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</si>
  <si>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</si>
  <si>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</si>
  <si>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</si>
  <si>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</si>
  <si>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</si>
  <si>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</si>
  <si>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</si>
  <si>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</si>
  <si>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</si>
  <si>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</si>
  <si>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</si>
  <si>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</si>
  <si>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</si>
  <si>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</si>
  <si>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</si>
  <si>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</si>
  <si>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</si>
  <si>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</si>
  <si>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</si>
  <si>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</si>
  <si>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</si>
  <si>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</si>
  <si>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</si>
  <si>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</si>
  <si>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</si>
  <si>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</si>
  <si>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</si>
  <si>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</si>
  <si>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</si>
  <si>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</si>
  <si>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</si>
  <si>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</si>
  <si>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</si>
  <si>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</si>
  <si>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</si>
  <si>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</si>
  <si>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</si>
  <si>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</si>
  <si>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</si>
  <si>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</si>
  <si>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</si>
  <si>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</si>
  <si>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</si>
  <si>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</si>
  <si>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</si>
  <si>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</si>
  <si>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</si>
  <si>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</si>
  <si>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</si>
  <si>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</si>
  <si>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</si>
  <si>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</si>
  <si>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</si>
  <si>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</si>
  <si>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</si>
  <si>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</si>
  <si>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</si>
  <si>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</si>
  <si>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</si>
  <si>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</si>
  <si>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</si>
  <si>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</si>
  <si>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</si>
  <si>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</si>
  <si>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</si>
  <si>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</si>
  <si>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</si>
  <si>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</si>
  <si>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</si>
  <si>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</si>
  <si>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</si>
  <si>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</si>
  <si>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</si>
  <si>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</si>
  <si>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</si>
  <si>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</si>
  <si>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</si>
  <si>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</si>
  <si>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</si>
  <si>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</si>
  <si>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</si>
  <si>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</si>
  <si>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</si>
  <si>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</si>
  <si>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</si>
  <si>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</si>
  <si>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</si>
  <si>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</si>
  <si>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</si>
  <si>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</si>
  <si>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</si>
  <si>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</si>
  <si>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</si>
  <si>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</si>
  <si>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</si>
  <si>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</si>
  <si>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</si>
  <si>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</si>
  <si>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</si>
  <si>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</si>
  <si>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</si>
  <si>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</si>
  <si>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</si>
  <si>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</si>
  <si>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</si>
  <si>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</si>
  <si>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</si>
  <si>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</si>
  <si>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</si>
  <si>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</si>
  <si>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</si>
  <si>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</si>
  <si>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</si>
  <si>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</si>
  <si>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</si>
  <si>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</si>
  <si>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</si>
  <si>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</si>
  <si>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</si>
  <si>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</si>
  <si>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</si>
  <si>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</si>
  <si>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</si>
  <si>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</si>
  <si>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</si>
  <si>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</si>
  <si>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</si>
  <si>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</si>
  <si>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</si>
  <si>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</si>
  <si>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</si>
  <si>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</si>
  <si>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</si>
  <si>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</si>
  <si>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</si>
  <si>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</si>
  <si>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</si>
  <si>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</si>
  <si>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</si>
  <si>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</si>
  <si>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</si>
  <si>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</si>
  <si>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</si>
  <si>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</si>
  <si>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</si>
  <si>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</si>
  <si>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</si>
  <si>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</si>
  <si>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</si>
  <si>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</si>
  <si>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</si>
  <si>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</si>
  <si>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</si>
  <si>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</si>
  <si>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</si>
  <si>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</si>
  <si>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</si>
  <si>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</si>
  <si>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</si>
  <si>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</si>
  <si>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</si>
  <si>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</si>
  <si>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</si>
  <si>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</si>
  <si>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</si>
  <si>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</si>
  <si>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</si>
  <si>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</si>
  <si>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</si>
  <si>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</si>
  <si>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</si>
  <si>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</si>
  <si>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</si>
  <si>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</si>
  <si>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</si>
  <si>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</si>
  <si>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</si>
  <si>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</si>
  <si>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</si>
  <si>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</si>
  <si>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</si>
  <si>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</si>
  <si>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</si>
  <si>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</si>
  <si>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</si>
  <si>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</si>
  <si>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</si>
  <si>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</si>
  <si>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</si>
  <si>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</si>
  <si>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</si>
  <si>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</si>
  <si>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</si>
  <si>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</si>
  <si>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</si>
  <si>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</si>
  <si>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</si>
  <si>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</si>
  <si>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</si>
  <si>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</si>
  <si>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</si>
  <si>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</si>
  <si>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</si>
  <si>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</si>
  <si>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</si>
  <si>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</si>
  <si>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</si>
  <si>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</si>
  <si>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</si>
  <si>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</si>
  <si>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</si>
  <si>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</si>
  <si>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</si>
  <si>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</si>
  <si>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</si>
  <si>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</si>
  <si>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</si>
  <si>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</si>
  <si>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</si>
  <si>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</si>
  <si>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</si>
  <si>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</si>
  <si>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</si>
  <si>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</si>
  <si>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</si>
  <si>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</si>
  <si>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</si>
  <si>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</si>
  <si>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</si>
  <si>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</si>
  <si>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</si>
  <si>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</si>
  <si>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</si>
  <si>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</si>
  <si>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</si>
  <si>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</si>
  <si>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</si>
  <si>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</si>
  <si>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</si>
  <si>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</si>
  <si>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</si>
  <si>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</si>
  <si>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</si>
  <si>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</si>
  <si>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</si>
  <si>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</si>
  <si>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</si>
  <si>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</si>
  <si>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</si>
  <si>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</si>
  <si>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</si>
  <si>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</si>
  <si>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</si>
  <si>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</si>
  <si>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</si>
  <si>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</si>
  <si>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</si>
  <si>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</si>
  <si>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</si>
  <si>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</si>
  <si>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</si>
  <si>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</si>
  <si>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</si>
  <si>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</si>
  <si>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</si>
  <si>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</si>
  <si>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</si>
  <si>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</si>
  <si>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</si>
  <si>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</si>
  <si>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</si>
  <si>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</si>
  <si>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</si>
  <si>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</si>
  <si>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</si>
  <si>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</si>
  <si>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</si>
  <si>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</si>
  <si>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</si>
  <si>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</si>
  <si>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</si>
  <si>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</si>
  <si>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</si>
  <si>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</si>
  <si>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</si>
  <si>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</si>
  <si>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</si>
  <si>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</si>
  <si>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</si>
  <si>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</si>
  <si>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</si>
  <si>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</si>
  <si>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</si>
  <si>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</si>
  <si>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</si>
  <si>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</si>
  <si>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</si>
  <si>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</si>
  <si>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</si>
  <si>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</si>
  <si>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</si>
  <si>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</si>
  <si>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</si>
  <si>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</si>
  <si>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</si>
  <si>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</si>
  <si>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</si>
  <si>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</si>
  <si>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</si>
  <si>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</si>
  <si>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</si>
  <si>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</si>
  <si>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</si>
  <si>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</si>
  <si>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</si>
  <si>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</si>
  <si>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</si>
  <si>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</si>
  <si>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</si>
  <si>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</si>
  <si>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</si>
  <si>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</si>
  <si>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</si>
  <si>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</si>
  <si>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</si>
  <si>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</si>
  <si>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</si>
  <si>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</si>
  <si>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</si>
  <si>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</si>
  <si>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</si>
  <si>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</si>
  <si>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</si>
  <si>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</si>
  <si>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</si>
  <si>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</si>
  <si>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</si>
  <si>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</si>
  <si>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</si>
  <si>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</si>
  <si>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</si>
  <si>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</si>
  <si>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</si>
  <si>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</si>
  <si>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</si>
  <si>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</si>
  <si>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</si>
  <si>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</si>
  <si>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</si>
  <si>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</si>
  <si>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</si>
  <si>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</si>
  <si>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</si>
  <si>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</si>
  <si>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</si>
  <si>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</si>
  <si>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</si>
  <si>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</si>
  <si>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</si>
  <si>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</si>
  <si>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</si>
  <si>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</si>
  <si>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</si>
  <si>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</si>
  <si>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</si>
  <si>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</si>
  <si>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</si>
  <si>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</si>
  <si>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</si>
  <si>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</si>
  <si>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</si>
  <si>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</si>
  <si>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</si>
  <si>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</si>
  <si>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</si>
  <si>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</si>
  <si>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</si>
  <si>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</si>
  <si>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</si>
  <si>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</si>
  <si>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</si>
  <si>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</si>
  <si>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</si>
  <si>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</si>
  <si>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</si>
  <si>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</si>
  <si>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</si>
  <si>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</si>
  <si>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</si>
  <si>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</si>
  <si>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</si>
  <si>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</si>
  <si>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</si>
  <si>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</si>
  <si>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</si>
  <si>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</si>
  <si>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</si>
  <si>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</si>
  <si>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</si>
  <si>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</si>
  <si>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</si>
  <si>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</si>
  <si>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</si>
  <si>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</si>
  <si>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</si>
  <si>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</si>
  <si>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</si>
  <si>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</si>
  <si>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</si>
  <si>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</si>
  <si>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</si>
  <si>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</si>
  <si>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</si>
  <si>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</si>
  <si>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</si>
  <si>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</si>
  <si>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</si>
  <si>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</si>
  <si>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</si>
  <si>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</si>
  <si>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</si>
  <si>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</si>
  <si>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</si>
  <si>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</si>
  <si>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</si>
  <si>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</si>
  <si>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</si>
  <si>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</si>
  <si>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</si>
  <si>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</si>
  <si>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</si>
  <si>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</si>
  <si>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</si>
  <si>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</si>
  <si>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</si>
  <si>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</si>
  <si>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</si>
  <si>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</si>
  <si>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</si>
  <si>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</si>
  <si>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</si>
  <si>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</si>
  <si>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</si>
  <si>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</si>
  <si>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</si>
  <si>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</si>
  <si>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</si>
  <si>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</si>
  <si>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</si>
  <si>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</si>
  <si>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</si>
  <si>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</si>
  <si>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</si>
  <si>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</si>
  <si>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</si>
  <si>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</si>
  <si>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</si>
  <si>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</si>
  <si>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</si>
  <si>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</si>
  <si>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</si>
  <si>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</si>
  <si>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</si>
  <si>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</si>
  <si>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</si>
  <si>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</si>
  <si>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</si>
  <si>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</si>
  <si>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</si>
  <si>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</si>
  <si>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</si>
  <si>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</si>
  <si>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</si>
  <si>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</si>
  <si>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</si>
  <si>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</si>
  <si>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</si>
  <si>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</si>
  <si>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</si>
  <si>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</si>
  <si>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</si>
  <si>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</si>
  <si>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</si>
  <si>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</si>
  <si>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</si>
  <si>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</si>
  <si>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</si>
  <si>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</si>
  <si>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</si>
  <si>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</si>
  <si>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</si>
  <si>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</si>
  <si>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</si>
  <si>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</si>
  <si>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</si>
  <si>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</si>
  <si>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</si>
  <si>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</si>
  <si>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</si>
  <si>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</si>
  <si>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</si>
  <si>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</si>
  <si>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</si>
  <si>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</si>
  <si>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</si>
  <si>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</si>
  <si>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</si>
  <si>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</si>
  <si>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</si>
  <si>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</si>
  <si>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</si>
  <si>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</si>
  <si>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</si>
  <si>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</si>
  <si>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</si>
  <si>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</si>
  <si>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</si>
  <si>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</si>
  <si>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</si>
  <si>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</si>
  <si>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</si>
  <si>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</si>
  <si>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</si>
  <si>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</si>
  <si>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</si>
  <si>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</si>
  <si>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</si>
  <si>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</si>
  <si>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</si>
  <si>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</si>
  <si>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</si>
  <si>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</si>
  <si>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</si>
  <si>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</si>
  <si>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</si>
  <si>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</si>
  <si>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</si>
  <si>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</si>
  <si>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</si>
  <si>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</si>
  <si>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</si>
  <si>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</si>
  <si>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</si>
  <si>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</si>
  <si>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</si>
  <si>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</si>
  <si>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</si>
  <si>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</si>
  <si>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</si>
  <si>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</si>
  <si>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</si>
  <si>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</si>
  <si>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</si>
  <si>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</si>
  <si>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</si>
  <si>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</si>
  <si>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</si>
  <si>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</si>
  <si>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</si>
  <si>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</si>
  <si>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</si>
  <si>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</si>
  <si>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</si>
  <si>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</si>
  <si>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</si>
  <si>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</si>
  <si>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</si>
  <si>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</si>
  <si>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</si>
  <si>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</si>
  <si>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</si>
  <si>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</si>
  <si>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</si>
  <si>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</si>
  <si>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</si>
  <si>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</si>
  <si>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</si>
  <si>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</si>
  <si>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</si>
  <si>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</si>
  <si>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</si>
  <si>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</si>
  <si>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</si>
  <si>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</si>
  <si>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</si>
  <si>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</si>
  <si>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</si>
  <si>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</si>
  <si>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</si>
  <si>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</si>
  <si>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</si>
  <si>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</si>
  <si>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</si>
  <si>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</si>
  <si>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</si>
  <si>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</si>
  <si>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</si>
  <si>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</si>
  <si>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</si>
  <si>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</si>
  <si>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</si>
  <si>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</si>
  <si>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</si>
  <si>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</si>
  <si>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</si>
  <si>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</si>
  <si>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</si>
  <si>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</si>
  <si>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</si>
  <si>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</si>
  <si>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</si>
  <si>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</si>
  <si>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</si>
  <si>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</si>
  <si>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</si>
  <si>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</si>
  <si>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</si>
  <si>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</si>
  <si>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</si>
  <si>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</si>
  <si>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</si>
  <si>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</si>
  <si>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</si>
  <si>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</si>
  <si>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</si>
  <si>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</si>
  <si>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</si>
  <si>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</si>
  <si>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</si>
  <si>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</si>
  <si>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</si>
  <si>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</si>
  <si>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</si>
  <si>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</si>
  <si>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</si>
  <si>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</si>
  <si>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</si>
  <si>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</si>
  <si>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</si>
  <si>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</si>
  <si>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</si>
  <si>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</si>
  <si>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</si>
  <si>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</si>
  <si>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</si>
  <si>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</si>
  <si>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</si>
  <si>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</si>
  <si>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</si>
  <si>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</si>
  <si>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</si>
  <si>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</si>
  <si>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</si>
  <si>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</si>
  <si>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</si>
  <si>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</si>
  <si>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</si>
  <si>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</si>
  <si>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</si>
  <si>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</si>
  <si>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</si>
  <si>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</si>
  <si>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</si>
  <si>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</si>
  <si>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</si>
  <si>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</si>
  <si>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</si>
  <si>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</si>
  <si>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</si>
  <si>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</si>
  <si>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</si>
  <si>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</si>
  <si>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</si>
  <si>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</si>
  <si>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</si>
  <si>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</si>
  <si>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</si>
  <si>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</si>
  <si>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</si>
  <si>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</si>
  <si>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</si>
  <si>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</si>
  <si>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</si>
  <si>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</si>
  <si>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</si>
  <si>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</si>
  <si>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</si>
  <si>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</si>
  <si>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</si>
  <si>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</si>
  <si>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</si>
  <si>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</si>
  <si>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</si>
  <si>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</si>
  <si>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</si>
  <si>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</si>
  <si>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</si>
  <si>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</si>
  <si>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</si>
  <si>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</si>
  <si>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</si>
  <si>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</si>
  <si>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</si>
  <si>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</si>
  <si>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</si>
  <si>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</si>
  <si>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</si>
  <si>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</si>
  <si>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</si>
  <si>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</si>
  <si>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</si>
  <si>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</si>
  <si>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</si>
  <si>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</si>
  <si>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</si>
  <si>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</si>
  <si>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</si>
  <si>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</si>
  <si>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</si>
  <si>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</si>
  <si>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</si>
  <si>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</si>
  <si>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</si>
  <si>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</si>
  <si>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</si>
  <si>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</si>
  <si>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</si>
  <si>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</si>
  <si>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</si>
  <si>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</si>
  <si>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</si>
  <si>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</si>
  <si>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</si>
  <si>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</si>
  <si>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</si>
  <si>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</si>
  <si>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</si>
  <si>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</si>
  <si>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</si>
  <si>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</si>
  <si>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</si>
  <si>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</si>
  <si>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</si>
  <si>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</si>
  <si>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</si>
  <si>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</si>
  <si>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</si>
  <si>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</si>
  <si>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</si>
  <si>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</si>
  <si>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</si>
  <si>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</si>
  <si>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</si>
  <si>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</si>
  <si>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</si>
  <si>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</si>
  <si>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</si>
  <si>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</si>
  <si>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</si>
  <si>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</si>
  <si>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</si>
  <si>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</si>
  <si>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</si>
  <si>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</si>
  <si>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</si>
  <si>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</si>
  <si>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</si>
  <si>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</si>
  <si>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</si>
  <si>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</si>
  <si>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</si>
  <si>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</si>
  <si>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</si>
  <si>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</si>
  <si>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</si>
  <si>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</si>
  <si>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</si>
  <si>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</si>
  <si>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</si>
  <si>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</si>
  <si>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</si>
  <si>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</si>
  <si>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</si>
  <si>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</si>
  <si>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</si>
  <si>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</si>
  <si>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</si>
  <si>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</si>
  <si>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</si>
  <si>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</si>
  <si>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</si>
  <si>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</si>
  <si>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</si>
  <si>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</si>
  <si>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</si>
  <si>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</si>
  <si>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</si>
  <si>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</si>
  <si>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</si>
  <si>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</si>
  <si>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</si>
  <si>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</si>
  <si>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</si>
  <si>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</si>
  <si>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</si>
  <si>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</si>
  <si>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</si>
  <si>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</si>
  <si>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</si>
  <si>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</si>
  <si>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</si>
  <si>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</si>
  <si>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</si>
  <si>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</si>
  <si>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</si>
  <si>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</si>
  <si>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</si>
  <si>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</si>
  <si>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</si>
  <si>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</si>
  <si>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</si>
  <si>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</si>
  <si>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</si>
  <si>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</si>
  <si>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</si>
  <si>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</si>
  <si>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</si>
  <si>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</si>
  <si>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</si>
  <si>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</si>
  <si>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</si>
  <si>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</si>
  <si>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</si>
  <si>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</si>
  <si>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</si>
  <si>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</si>
  <si>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</si>
  <si>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</si>
  <si>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</si>
  <si>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</si>
  <si>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</si>
  <si>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</si>
  <si>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</si>
  <si>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</si>
  <si>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</si>
  <si>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</si>
  <si>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</si>
  <si>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</si>
  <si>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</si>
  <si>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</si>
  <si>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</si>
  <si>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</si>
  <si>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</si>
  <si>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</si>
  <si>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</si>
  <si>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</si>
  <si>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</si>
  <si>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</si>
  <si>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</si>
  <si>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</si>
  <si>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</si>
  <si>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</si>
  <si>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</si>
  <si>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</si>
  <si>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</si>
  <si>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</si>
  <si>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</si>
  <si>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</si>
  <si>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</si>
  <si>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</si>
  <si>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</si>
  <si>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</si>
  <si>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</si>
  <si>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</si>
  <si>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</si>
  <si>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</si>
  <si>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</si>
  <si>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</si>
  <si>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</si>
  <si>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</si>
  <si>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</si>
  <si>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</si>
  <si>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</si>
  <si>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</si>
  <si>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</si>
  <si>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</si>
  <si>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</si>
  <si>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</si>
  <si>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</si>
  <si>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</si>
  <si>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</si>
  <si>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</si>
  <si>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</si>
  <si>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</si>
  <si>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</si>
  <si>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</si>
  <si>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</si>
  <si>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</si>
  <si>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</si>
  <si>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</si>
  <si>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</si>
  <si>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</si>
  <si>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</si>
  <si>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</si>
  <si>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</si>
  <si>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</si>
  <si>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</si>
  <si>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</si>
  <si>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</si>
  <si>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</si>
  <si>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</si>
  <si>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</si>
  <si>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</si>
  <si>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</si>
  <si>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</si>
  <si>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</si>
  <si>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</si>
  <si>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</si>
  <si>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</si>
  <si>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</si>
  <si>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</si>
  <si>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</si>
  <si>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</si>
  <si>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</si>
  <si>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</si>
  <si>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</si>
  <si>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</si>
  <si>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</si>
  <si>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</si>
  <si>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</si>
  <si>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</si>
  <si>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</si>
  <si>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</si>
  <si>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</si>
  <si>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</si>
  <si>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</si>
  <si>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</si>
  <si>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</si>
  <si>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</si>
  <si>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</si>
  <si>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</si>
  <si>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</si>
  <si>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</si>
  <si>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</si>
  <si>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</si>
  <si>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</si>
  <si>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</si>
  <si>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</si>
  <si>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</si>
  <si>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</si>
  <si>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</si>
  <si>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</si>
  <si>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</si>
  <si>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</si>
  <si>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</si>
  <si>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</si>
  <si>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</si>
  <si>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</si>
  <si>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</si>
  <si>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</si>
  <si>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</si>
  <si>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</si>
  <si>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</si>
  <si>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</si>
  <si>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</si>
  <si>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</si>
  <si>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</si>
  <si>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</si>
  <si>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</si>
  <si>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</si>
  <si>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</si>
  <si>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</si>
  <si>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</si>
  <si>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</si>
  <si>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</si>
  <si>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</si>
  <si>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</si>
  <si>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</si>
  <si>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</si>
  <si>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</si>
  <si>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</si>
  <si>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</si>
  <si>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</si>
  <si>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</si>
  <si>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</si>
  <si>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</si>
  <si>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</si>
  <si>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</si>
  <si>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</si>
  <si>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</si>
  <si>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</si>
  <si>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</si>
  <si>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</si>
  <si>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</si>
  <si>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</si>
  <si>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</si>
  <si>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</si>
  <si>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</si>
  <si>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</si>
  <si>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</si>
  <si>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</si>
  <si>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</si>
  <si>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</si>
  <si>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</si>
  <si>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</si>
  <si>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</si>
  <si>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</si>
  <si>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</si>
  <si>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</si>
  <si>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</si>
  <si>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</si>
  <si>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</si>
  <si>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</si>
  <si>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</si>
  <si>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</si>
  <si>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</si>
  <si>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</si>
  <si>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</si>
  <si>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</si>
  <si>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</si>
  <si>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</si>
  <si>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</si>
  <si>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</si>
  <si>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</si>
  <si>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</si>
  <si>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</si>
  <si>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</si>
  <si>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</si>
  <si>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</si>
  <si>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</si>
  <si>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</si>
  <si>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</si>
  <si>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</si>
  <si>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</si>
  <si>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</si>
  <si>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</si>
  <si>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</si>
  <si>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</si>
  <si>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</si>
  <si>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</si>
  <si>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</si>
  <si>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</si>
  <si>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</si>
  <si>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</si>
  <si>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</si>
  <si>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</si>
  <si>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</si>
  <si>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</si>
  <si>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</si>
  <si>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</si>
  <si>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</si>
  <si>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</si>
  <si>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</si>
  <si>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</si>
  <si>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</si>
  <si>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</si>
  <si>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</si>
  <si>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</si>
  <si>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</si>
  <si>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</si>
  <si>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</si>
  <si>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</si>
  <si>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</si>
  <si>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</si>
  <si>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</si>
  <si>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</si>
  <si>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</si>
  <si>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</si>
  <si>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</si>
  <si>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</si>
  <si>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</si>
  <si>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</si>
  <si>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</si>
  <si>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</si>
  <si>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</si>
  <si>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</si>
  <si>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</si>
  <si>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</si>
  <si>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</si>
  <si>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</si>
  <si>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</si>
  <si>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</si>
  <si>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</si>
  <si>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</si>
  <si>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</si>
  <si>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</si>
  <si>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</si>
  <si>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</si>
  <si>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</si>
  <si>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</si>
  <si>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</si>
  <si>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</si>
  <si>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</si>
  <si>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</si>
  <si>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</si>
  <si>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</si>
  <si>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</si>
  <si>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</si>
  <si>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</si>
  <si>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</si>
  <si>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</si>
  <si>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</si>
  <si>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</si>
  <si>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</si>
  <si>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</si>
  <si>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</si>
  <si>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</si>
  <si>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</si>
  <si>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</si>
  <si>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</si>
  <si>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</si>
  <si>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</si>
  <si>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</si>
  <si>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</si>
  <si>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</si>
  <si>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</si>
  <si>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</si>
  <si>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</si>
  <si>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</si>
  <si>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</si>
  <si>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</si>
  <si>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</si>
  <si>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</si>
  <si>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</si>
  <si>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</si>
  <si>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</si>
  <si>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</si>
  <si>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</si>
  <si>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</si>
  <si>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</si>
  <si>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</si>
  <si>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</si>
  <si>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</si>
  <si>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</si>
  <si>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</si>
  <si>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</si>
  <si>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</si>
  <si>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</si>
  <si>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</si>
  <si>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</si>
  <si>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</si>
  <si>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</si>
  <si>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</si>
  <si>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</si>
  <si>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</si>
  <si>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</si>
  <si>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</si>
  <si>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</si>
  <si>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</si>
  <si>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</si>
  <si>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</si>
  <si>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</si>
  <si>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</si>
  <si>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</si>
  <si>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</si>
  <si>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</si>
  <si>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</si>
  <si>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</si>
  <si>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</si>
  <si>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</si>
  <si>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</si>
  <si>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</si>
  <si>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</si>
  <si>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</si>
  <si>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</si>
  <si>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</si>
  <si>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</si>
  <si>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</si>
  <si>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</si>
  <si>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</si>
  <si>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</si>
  <si>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</si>
  <si>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</si>
  <si>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</si>
  <si>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</si>
  <si>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</si>
  <si>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</si>
  <si>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</si>
  <si>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</si>
  <si>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</si>
  <si>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</si>
  <si>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</si>
  <si>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</si>
  <si>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</si>
  <si>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</si>
  <si>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</si>
  <si>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</si>
  <si>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</si>
  <si>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</si>
  <si>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</si>
  <si>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</si>
  <si>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</si>
  <si>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</si>
  <si>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</si>
  <si>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</si>
  <si>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</si>
  <si>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</si>
  <si>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</si>
  <si>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</si>
  <si>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</si>
  <si>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</si>
  <si>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</si>
  <si>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</si>
  <si>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</si>
  <si>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</si>
  <si>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</si>
  <si>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</si>
  <si>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</si>
  <si>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</si>
  <si>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</si>
  <si>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</si>
  <si>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</si>
  <si>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</si>
  <si>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</si>
  <si>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</si>
  <si>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</si>
  <si>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</si>
  <si>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</si>
  <si>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</si>
  <si>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</si>
  <si>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</si>
  <si>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</si>
  <si>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</si>
  <si>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</si>
  <si>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</si>
  <si>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</si>
  <si>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</si>
  <si>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</si>
  <si>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</si>
  <si>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</si>
  <si>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</si>
  <si>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</si>
  <si>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</si>
  <si>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</si>
  <si>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</si>
  <si>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</si>
  <si>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</si>
  <si>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</si>
  <si>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</si>
  <si>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</si>
  <si>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</si>
  <si>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</si>
  <si>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</si>
  <si>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</si>
  <si>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</si>
  <si>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</si>
  <si>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</si>
  <si>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</si>
  <si>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</si>
  <si>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</si>
  <si>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</si>
  <si>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</si>
  <si>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</si>
  <si>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</si>
  <si>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</si>
  <si>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</si>
  <si>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</si>
  <si>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</si>
  <si>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</si>
  <si>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</si>
  <si>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</si>
  <si>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</si>
  <si>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</si>
  <si>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</si>
  <si>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</si>
  <si>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</si>
  <si>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</si>
  <si>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</si>
  <si>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</si>
  <si>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</si>
  <si>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</si>
  <si>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</si>
  <si>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</si>
  <si>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</si>
  <si>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</si>
  <si>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</si>
  <si>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</si>
  <si>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</si>
  <si>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</si>
  <si>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</si>
  <si>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</si>
  <si>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</si>
  <si>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</si>
  <si>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</si>
  <si>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</si>
  <si>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</si>
  <si>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</si>
  <si>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</si>
  <si>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</si>
  <si>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</si>
  <si>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</si>
  <si>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</si>
  <si>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</si>
  <si>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</si>
  <si>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</si>
  <si>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</si>
  <si>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</si>
  <si>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</si>
  <si>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</si>
  <si>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</si>
  <si>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</si>
  <si>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</si>
  <si>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</si>
  <si>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</si>
  <si>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</si>
  <si>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</si>
  <si>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</si>
  <si>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</si>
  <si>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</si>
  <si>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</si>
  <si>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</si>
  <si>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</si>
  <si>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</si>
  <si>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</si>
  <si>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</si>
  <si>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</si>
  <si>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</si>
  <si>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</si>
  <si>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</si>
  <si>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</si>
  <si>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</si>
  <si>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</si>
  <si>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</si>
  <si>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</si>
  <si>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</si>
  <si>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</si>
  <si>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</si>
  <si>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</si>
  <si>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</si>
  <si>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</si>
  <si>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</si>
  <si>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</si>
  <si>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</si>
  <si>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</si>
  <si>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</si>
  <si>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</si>
  <si>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</si>
  <si>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</si>
  <si>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</si>
  <si>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</si>
  <si>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</si>
  <si>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</si>
  <si>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</si>
  <si>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</si>
  <si>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</si>
  <si>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</si>
  <si>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</si>
  <si>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</si>
  <si>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</si>
  <si>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</si>
  <si>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</si>
  <si>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</si>
  <si>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</si>
  <si>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</si>
  <si>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</si>
  <si>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</si>
  <si>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</si>
  <si>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</si>
  <si>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</si>
  <si>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</si>
  <si>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</si>
  <si>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</si>
  <si>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</si>
  <si>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</si>
  <si>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</si>
  <si>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</si>
  <si>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</si>
  <si>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</si>
  <si>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</si>
  <si>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</si>
  <si>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</si>
  <si>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</si>
  <si>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</si>
  <si>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</si>
  <si>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</si>
  <si>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</si>
  <si>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</si>
  <si>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</si>
  <si>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</si>
  <si>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</si>
  <si>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</si>
  <si>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</si>
  <si>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</si>
  <si>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</si>
  <si>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</si>
  <si>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</si>
  <si>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</si>
  <si>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</si>
  <si>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</si>
  <si>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</si>
  <si>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</si>
  <si>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</si>
  <si>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</si>
  <si>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</si>
  <si>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</si>
  <si>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</si>
  <si>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</si>
  <si>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</si>
  <si>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</si>
  <si>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</si>
  <si>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</si>
  <si>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</si>
  <si>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</si>
  <si>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</si>
  <si>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</si>
  <si>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</si>
  <si>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</si>
  <si>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</si>
  <si>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</si>
  <si>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</si>
  <si>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</si>
  <si>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</si>
  <si>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</si>
  <si>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</si>
  <si>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</si>
  <si>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</si>
  <si>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</si>
  <si>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</si>
  <si>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</si>
  <si>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</si>
  <si>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</si>
  <si>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</si>
  <si>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</si>
  <si>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</si>
  <si>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</si>
  <si>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</si>
  <si>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</si>
  <si>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</si>
  <si>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</si>
  <si>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</si>
  <si>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</si>
  <si>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</si>
  <si>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</si>
  <si>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</si>
  <si>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</si>
  <si>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</si>
  <si>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</si>
  <si>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</si>
  <si>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</si>
  <si>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</si>
  <si>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</si>
  <si>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</si>
  <si>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</si>
  <si>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</si>
  <si>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</si>
  <si>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</si>
  <si>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</si>
  <si>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</si>
  <si>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</si>
  <si>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</si>
  <si>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</si>
  <si>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</si>
  <si>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</si>
  <si>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</si>
  <si>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</si>
  <si>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</si>
  <si>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</si>
  <si>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</si>
  <si>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</si>
  <si>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</si>
  <si>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</si>
  <si>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</si>
  <si>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</si>
  <si>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</si>
  <si>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</si>
  <si>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</si>
  <si>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</si>
  <si>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</si>
  <si>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</si>
  <si>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</si>
  <si>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</si>
  <si>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</si>
  <si>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</si>
  <si>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</si>
  <si>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</si>
  <si>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</si>
  <si>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</si>
  <si>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</si>
  <si>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</si>
  <si>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</si>
  <si>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</si>
  <si>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</si>
  <si>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</si>
  <si>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</si>
  <si>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</si>
  <si>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</si>
  <si>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</si>
  <si>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</si>
  <si>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</si>
  <si>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</si>
  <si>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</si>
  <si>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</si>
  <si>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</si>
  <si>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</si>
  <si>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</si>
  <si>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</si>
  <si>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</si>
  <si>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</si>
  <si>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</si>
  <si>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</si>
  <si>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</si>
  <si>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</si>
  <si>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</si>
  <si>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</si>
  <si>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</si>
  <si>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</si>
  <si>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</si>
  <si>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</si>
  <si>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</si>
  <si>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</si>
  <si>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</si>
  <si>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</si>
  <si>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</si>
  <si>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</si>
  <si>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</si>
  <si>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</si>
  <si>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</si>
  <si>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</si>
  <si>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</si>
  <si>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</si>
  <si>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</si>
  <si>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</si>
  <si>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</si>
  <si>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</si>
  <si>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</si>
  <si>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</si>
  <si>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</si>
  <si>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</si>
  <si>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</si>
  <si>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</si>
  <si>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</si>
  <si>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</si>
  <si>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</si>
  <si>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</si>
  <si>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</si>
  <si>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</si>
  <si>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</si>
  <si>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</si>
  <si>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</si>
  <si>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</si>
  <si>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</si>
  <si>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</si>
  <si>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</si>
  <si>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</si>
  <si>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</si>
  <si>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</si>
  <si>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</si>
  <si>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</si>
  <si>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</si>
  <si>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</si>
  <si>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</si>
  <si>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</si>
  <si>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</si>
  <si>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</si>
  <si>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</si>
  <si>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</si>
  <si>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</si>
  <si>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</si>
  <si>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</si>
  <si>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</si>
  <si>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</si>
  <si>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</si>
  <si>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</si>
  <si>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</si>
  <si>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</si>
  <si>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</si>
  <si>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</si>
  <si>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</si>
  <si>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</si>
  <si>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</si>
  <si>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</si>
  <si>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</si>
  <si>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</si>
  <si>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</si>
  <si>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</si>
  <si>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</si>
  <si>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</si>
  <si>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</si>
  <si>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</si>
  <si>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</si>
  <si>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</si>
  <si>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</si>
  <si>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</si>
  <si>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</si>
  <si>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</si>
  <si>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</si>
  <si>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</si>
  <si>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</si>
  <si>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</si>
  <si>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</si>
  <si>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</si>
  <si>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</si>
  <si>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</si>
  <si>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</si>
  <si>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</si>
  <si>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</si>
  <si>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</si>
  <si>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</si>
  <si>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</si>
  <si>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</si>
  <si>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</si>
  <si>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</si>
  <si>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</si>
  <si>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</si>
  <si>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</si>
  <si>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</si>
  <si>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</si>
  <si>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</si>
  <si>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</si>
  <si>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</si>
  <si>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</si>
  <si>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</si>
  <si>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</si>
  <si>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</si>
  <si>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</si>
  <si>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</si>
  <si>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</si>
  <si>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</si>
  <si>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</si>
  <si>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</si>
  <si>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</si>
  <si>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</si>
  <si>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</si>
  <si>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</si>
  <si>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</si>
  <si>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</si>
  <si>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</si>
  <si>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</si>
  <si>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</si>
  <si>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</si>
  <si>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</si>
  <si>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</si>
  <si>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</si>
  <si>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</si>
  <si>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</si>
  <si>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</si>
  <si>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</si>
  <si>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</si>
  <si>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</si>
  <si>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</si>
  <si>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</si>
  <si>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</si>
  <si>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</si>
  <si>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</si>
  <si>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</si>
  <si>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</si>
  <si>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</si>
  <si>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</si>
  <si>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</si>
  <si>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</si>
  <si>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</si>
  <si>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</si>
  <si>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</si>
  <si>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</si>
  <si>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</si>
  <si>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</si>
  <si>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</si>
  <si>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</si>
  <si>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</si>
  <si>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</si>
  <si>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</si>
  <si>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</si>
  <si>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</si>
  <si>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</si>
  <si>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</si>
  <si>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</si>
  <si>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</si>
  <si>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</si>
  <si>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</si>
  <si>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</si>
  <si>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</si>
  <si>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</si>
  <si>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</si>
  <si>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</si>
  <si>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</si>
  <si>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</si>
  <si>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</si>
  <si>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</si>
  <si>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</si>
  <si>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</si>
  <si>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</si>
  <si>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</si>
  <si>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</si>
  <si>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</si>
  <si>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</si>
  <si>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</si>
  <si>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</si>
  <si>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</si>
  <si>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</si>
  <si>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</si>
  <si>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</si>
  <si>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</si>
  <si>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</si>
  <si>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</si>
  <si>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</si>
  <si>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</si>
  <si>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</si>
  <si>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</si>
  <si>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</si>
  <si>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</si>
  <si>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</si>
  <si>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</si>
  <si>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</si>
  <si>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</si>
  <si>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</si>
  <si>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</si>
  <si>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</si>
  <si>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</si>
  <si>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</si>
  <si>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</si>
  <si>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</si>
  <si>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</si>
  <si>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</si>
  <si>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</si>
  <si>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</si>
  <si>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</si>
  <si>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</si>
  <si>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</si>
  <si>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</si>
  <si>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</si>
  <si>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</si>
  <si>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</si>
  <si>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</si>
  <si>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</si>
  <si>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</si>
  <si>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</si>
  <si>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</si>
  <si>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</si>
  <si>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</si>
  <si>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</si>
  <si>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</si>
  <si>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</si>
  <si>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</si>
  <si>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</si>
  <si>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</si>
  <si>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</si>
  <si>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</si>
  <si>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</si>
  <si>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</si>
  <si>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</si>
  <si>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</si>
  <si>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</si>
  <si>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</si>
  <si>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</si>
  <si>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</si>
  <si>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</si>
  <si>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</si>
  <si>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</si>
  <si>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</si>
  <si>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</si>
  <si>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</si>
  <si>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</si>
  <si>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</si>
  <si>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</si>
  <si>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</si>
  <si>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</si>
  <si>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</si>
  <si>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</si>
  <si>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</si>
  <si>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</si>
  <si>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</si>
  <si>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</si>
  <si>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</si>
  <si>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</si>
  <si>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</si>
  <si>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</si>
  <si>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</si>
  <si>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</si>
  <si>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</si>
  <si>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</si>
  <si>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</si>
  <si>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</si>
  <si>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</si>
  <si>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</si>
  <si>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</si>
  <si>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</si>
  <si>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</si>
  <si>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</si>
  <si>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</si>
  <si>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</si>
  <si>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</si>
  <si>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</si>
  <si>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</si>
  <si>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</si>
  <si>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</si>
  <si>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</si>
  <si>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</si>
  <si>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</si>
  <si>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</si>
  <si>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</si>
  <si>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</si>
  <si>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</si>
  <si>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</si>
  <si>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</si>
  <si>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</si>
  <si>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</si>
  <si>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</si>
  <si>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</si>
  <si>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</si>
  <si>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</si>
  <si>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</si>
  <si>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</si>
  <si>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</si>
  <si>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</si>
  <si>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</si>
  <si>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</si>
  <si>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</si>
  <si>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</si>
  <si>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</si>
  <si>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</si>
  <si>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</si>
  <si>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</si>
  <si>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</si>
  <si>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</si>
  <si>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</si>
  <si>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</si>
  <si>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</si>
  <si>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</si>
  <si>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</si>
  <si>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</si>
  <si>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</si>
  <si>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</si>
  <si>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</si>
  <si>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</si>
  <si>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</si>
  <si>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</si>
  <si>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</si>
  <si>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</si>
  <si>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</si>
  <si>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</si>
  <si>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</si>
  <si>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</si>
  <si>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</si>
  <si>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</si>
  <si>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</si>
  <si>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</si>
  <si>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</si>
  <si>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</si>
  <si>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</si>
  <si>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</si>
  <si>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</si>
  <si>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</si>
  <si>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</si>
  <si>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</si>
  <si>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</si>
  <si>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</si>
  <si>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</si>
  <si>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</si>
  <si>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</si>
  <si>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</si>
  <si>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</si>
  <si>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</si>
  <si>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</si>
  <si>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</si>
  <si>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</si>
  <si>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</si>
  <si>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</si>
  <si>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</si>
  <si>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</si>
  <si>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</si>
  <si>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</si>
  <si>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</si>
  <si>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</si>
  <si>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</si>
  <si>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</si>
  <si>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</si>
  <si>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</si>
  <si>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</si>
  <si>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</si>
  <si>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</si>
  <si>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</si>
  <si>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</si>
  <si>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</si>
  <si>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</si>
  <si>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</si>
  <si>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</si>
  <si>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</si>
  <si>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</si>
  <si>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</si>
  <si>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</si>
  <si>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</si>
  <si>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</si>
  <si>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</si>
  <si>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</si>
  <si>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</si>
  <si>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</si>
  <si>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</si>
  <si>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</si>
  <si>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</si>
  <si>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</si>
  <si>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</si>
  <si>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</si>
  <si>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</si>
  <si>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</si>
  <si>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</si>
  <si>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</si>
  <si>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</si>
  <si>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</si>
  <si>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</si>
  <si>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</si>
  <si>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</si>
  <si>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</si>
  <si>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</si>
  <si>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</si>
  <si>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</si>
  <si>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</si>
  <si>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</si>
  <si>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</si>
  <si>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</si>
  <si>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</si>
  <si>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</si>
  <si>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</si>
  <si>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</si>
  <si>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</si>
  <si>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</si>
  <si>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</si>
  <si>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</si>
  <si>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</si>
  <si>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</si>
  <si>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</si>
  <si>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</si>
  <si>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</si>
  <si>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</si>
  <si>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</si>
  <si>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</si>
  <si>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</si>
  <si>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</si>
  <si>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</si>
  <si>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</si>
  <si>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</si>
  <si>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</si>
  <si>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</si>
  <si>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</si>
  <si>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</si>
  <si>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</si>
  <si>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</si>
  <si>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</si>
  <si>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</si>
  <si>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</si>
  <si>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</si>
  <si>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</si>
  <si>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</si>
  <si>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</si>
  <si>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</si>
  <si>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</si>
  <si>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</si>
  <si>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</si>
  <si>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</si>
  <si>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</si>
  <si>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</si>
  <si>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</si>
  <si>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</si>
  <si>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</si>
  <si>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</si>
  <si>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</si>
  <si>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</si>
  <si>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</si>
  <si>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</si>
  <si>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</si>
  <si>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</si>
  <si>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</si>
  <si>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</si>
  <si>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</si>
  <si>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</si>
  <si>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</si>
  <si>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</si>
  <si>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</si>
  <si>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</si>
  <si>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</si>
  <si>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</si>
  <si>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</si>
  <si>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</si>
  <si>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</si>
  <si>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</si>
  <si>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</si>
  <si>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</si>
  <si>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</si>
  <si>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</si>
  <si>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</si>
  <si>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</si>
  <si>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</si>
  <si>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</si>
  <si>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</si>
  <si>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</si>
  <si>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</si>
  <si>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</si>
  <si>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</si>
  <si>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</si>
  <si>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</si>
  <si>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</si>
  <si>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</si>
  <si>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</si>
  <si>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</si>
  <si>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</si>
  <si>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</si>
  <si>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</si>
  <si>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</si>
  <si>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</si>
  <si>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</si>
  <si>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</si>
  <si>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</si>
  <si>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</si>
  <si>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</si>
  <si>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</si>
  <si>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</si>
  <si>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</si>
  <si>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</si>
  <si>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</si>
  <si>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</si>
  <si>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</si>
  <si>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</si>
  <si>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</si>
  <si>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</si>
  <si>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</si>
  <si>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</si>
  <si>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</si>
  <si>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</si>
  <si>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</si>
  <si>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</si>
  <si>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</si>
  <si>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</si>
  <si>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</si>
  <si>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</si>
  <si>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</si>
  <si>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</si>
  <si>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</si>
  <si>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</si>
  <si>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</si>
  <si>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</si>
  <si>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</si>
  <si>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</si>
  <si>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</si>
  <si>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</si>
  <si>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</si>
  <si>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</si>
  <si>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</si>
  <si>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</si>
  <si>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</si>
  <si>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</si>
  <si>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</si>
  <si>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</si>
  <si>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</si>
  <si>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</si>
  <si>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</si>
  <si>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</si>
  <si>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</si>
  <si>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</si>
  <si>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</si>
  <si>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</si>
  <si>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</si>
  <si>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</si>
  <si>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</si>
  <si>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</si>
  <si>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</si>
  <si>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</si>
  <si>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</si>
  <si>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</si>
  <si>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</si>
  <si>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</si>
  <si>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</si>
  <si>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</si>
  <si>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</si>
  <si>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</si>
  <si>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</si>
  <si>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</si>
  <si>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</si>
  <si>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</si>
  <si>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</si>
  <si>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</si>
  <si>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</si>
  <si>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</si>
  <si>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</si>
  <si>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</si>
  <si>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</si>
  <si>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</si>
  <si>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</si>
  <si>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</si>
  <si>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</si>
  <si>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</si>
  <si>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</si>
  <si>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</si>
  <si>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</si>
  <si>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</si>
  <si>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</si>
  <si>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</si>
  <si>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</si>
  <si>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</si>
  <si>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</si>
  <si>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</si>
  <si>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</si>
  <si>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</si>
  <si>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</si>
  <si>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</si>
  <si>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</si>
  <si>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</si>
  <si>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</si>
  <si>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</si>
  <si>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</si>
  <si>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</si>
  <si>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</si>
  <si>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</si>
  <si>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</si>
  <si>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</si>
  <si>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</si>
  <si>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</si>
  <si>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</si>
  <si>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</si>
  <si>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</si>
  <si>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</si>
  <si>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</si>
  <si>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</si>
  <si>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</si>
  <si>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</si>
  <si>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</si>
  <si>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</si>
  <si>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</si>
  <si>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</si>
  <si>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</si>
  <si>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</si>
  <si>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</si>
  <si>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</si>
  <si>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</si>
  <si>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</si>
  <si>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</si>
  <si>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</si>
  <si>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</si>
  <si>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</si>
  <si>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</si>
  <si>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</si>
  <si>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</si>
  <si>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</si>
  <si>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</si>
  <si>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</si>
  <si>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</si>
  <si>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</si>
  <si>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</si>
  <si>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</si>
  <si>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</si>
  <si>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</si>
  <si>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</si>
  <si>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</si>
  <si>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</si>
  <si>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</si>
  <si>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</si>
  <si>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</si>
  <si>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</si>
  <si>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</si>
  <si>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</si>
  <si>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</si>
  <si>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</si>
  <si>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</si>
  <si>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</si>
  <si>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</si>
  <si>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</si>
  <si>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</si>
  <si>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</si>
  <si>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</si>
  <si>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</si>
  <si>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</si>
  <si>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</si>
  <si>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</si>
  <si>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</si>
  <si>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</si>
  <si>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</si>
  <si>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</si>
  <si>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</si>
  <si>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</si>
  <si>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</si>
  <si>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</si>
  <si>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</si>
  <si>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</si>
  <si>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</si>
  <si>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</si>
  <si>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</si>
  <si>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</si>
  <si>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</si>
  <si>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</si>
  <si>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</si>
  <si>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</si>
  <si>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</si>
  <si>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</si>
  <si>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</si>
  <si>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</si>
  <si>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</si>
  <si>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</si>
  <si>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</si>
  <si>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</si>
  <si>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</si>
  <si>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</si>
  <si>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</si>
  <si>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</si>
  <si>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</si>
  <si>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</si>
  <si>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</si>
  <si>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</si>
  <si>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</si>
  <si>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</si>
  <si>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</si>
  <si>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</si>
  <si>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</si>
  <si>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</si>
  <si>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</si>
  <si>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</si>
  <si>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</si>
  <si>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</si>
  <si>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</si>
  <si>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</si>
  <si>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</si>
  <si>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</si>
  <si>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</si>
  <si>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</si>
  <si>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</si>
  <si>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</si>
  <si>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</si>
  <si>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</si>
  <si>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</si>
  <si>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</si>
  <si>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</si>
  <si>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</si>
  <si>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</si>
  <si>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</si>
  <si>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</si>
  <si>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</si>
  <si>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</si>
  <si>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</si>
  <si>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</si>
  <si>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</si>
  <si>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</si>
  <si>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</si>
  <si>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</si>
  <si>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</si>
  <si>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</si>
  <si>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</si>
  <si>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</si>
  <si>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</si>
  <si>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</si>
  <si>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</si>
  <si>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</si>
  <si>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</si>
  <si>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</si>
  <si>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</si>
  <si>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</si>
  <si>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</si>
  <si>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</si>
  <si>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</si>
  <si>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</si>
  <si>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</si>
  <si>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</si>
  <si>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</si>
  <si>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</si>
  <si>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</si>
  <si>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</si>
  <si>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</si>
  <si>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</si>
  <si>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</si>
  <si>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</si>
  <si>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</si>
  <si>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</si>
  <si>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</si>
  <si>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</si>
  <si>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</si>
  <si>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</si>
  <si>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</si>
  <si>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</si>
  <si>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</si>
  <si>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</si>
  <si>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</si>
  <si>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</si>
  <si>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</si>
  <si>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</si>
  <si>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</si>
  <si>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</si>
  <si>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</si>
  <si>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</si>
  <si>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</si>
  <si>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</si>
  <si>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</si>
  <si>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</si>
  <si>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</si>
  <si>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</si>
  <si>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</si>
  <si>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</si>
  <si>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</si>
  <si>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</si>
  <si>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</si>
  <si>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</si>
  <si>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</si>
  <si>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</si>
  <si>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</si>
  <si>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</si>
  <si>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</si>
  <si>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</si>
  <si>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</si>
  <si>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</si>
  <si>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</si>
  <si>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</si>
  <si>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</si>
  <si>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</si>
  <si>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</si>
  <si>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</si>
  <si>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</si>
  <si>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</si>
  <si>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</si>
  <si>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</si>
  <si>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</si>
  <si>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</si>
  <si>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</si>
  <si>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</si>
  <si>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</si>
  <si>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</si>
  <si>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</si>
  <si>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</si>
  <si>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</si>
  <si>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</si>
  <si>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</si>
  <si>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</si>
  <si>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</si>
  <si>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</si>
  <si>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</si>
  <si>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</si>
  <si>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</si>
  <si>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</si>
  <si>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</si>
  <si>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</si>
  <si>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</si>
  <si>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</si>
  <si>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</si>
  <si>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</si>
  <si>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</si>
  <si>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</si>
  <si>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</si>
  <si>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</si>
  <si>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</si>
  <si>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</si>
  <si>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</si>
  <si>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</si>
  <si>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</si>
  <si>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</si>
  <si>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</si>
  <si>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</si>
  <si>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</si>
  <si>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</si>
  <si>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</si>
  <si>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</si>
  <si>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</si>
  <si>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</si>
  <si>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</si>
  <si>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</si>
  <si>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</si>
  <si>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</si>
  <si>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</si>
  <si>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</si>
  <si>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</si>
  <si>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</si>
  <si>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</si>
  <si>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</si>
  <si>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</si>
  <si>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</si>
  <si>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</si>
  <si>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</si>
  <si>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</si>
  <si>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</si>
  <si>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</si>
  <si>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</si>
  <si>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</si>
  <si>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</si>
  <si>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</si>
  <si>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</si>
  <si>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</si>
  <si>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</si>
  <si>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</si>
  <si>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</si>
  <si>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</si>
  <si>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</si>
  <si>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</si>
  <si>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</si>
  <si>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</si>
  <si>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</si>
  <si>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</si>
  <si>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</si>
  <si>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</si>
  <si>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</si>
  <si>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</si>
  <si>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</si>
  <si>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</si>
  <si>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</si>
  <si>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</si>
  <si>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</si>
  <si>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</si>
  <si>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</si>
  <si>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</si>
  <si>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</si>
  <si>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</si>
  <si>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</si>
  <si>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</si>
  <si>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</si>
  <si>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</si>
  <si>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</si>
  <si>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</si>
  <si>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</si>
  <si>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</si>
  <si>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</si>
  <si>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</si>
  <si>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</si>
  <si>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</si>
  <si>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</si>
  <si>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</si>
  <si>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</si>
  <si>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</si>
  <si>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</si>
  <si>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</si>
  <si>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</si>
  <si>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</si>
  <si>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</si>
  <si>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</si>
  <si>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</si>
  <si>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</si>
  <si>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</si>
  <si>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</si>
  <si>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</si>
  <si>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</si>
  <si>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</si>
  <si>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</si>
  <si>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</si>
  <si>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</si>
  <si>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</si>
  <si>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</si>
  <si>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</si>
  <si>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</si>
  <si>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</si>
  <si>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</si>
  <si>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</si>
  <si>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</si>
  <si>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</si>
  <si>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</si>
  <si>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</si>
  <si>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</si>
  <si>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</si>
  <si>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</si>
  <si>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</si>
  <si>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</si>
  <si>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</si>
  <si>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</si>
  <si>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</si>
  <si>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</si>
  <si>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</si>
  <si>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</si>
  <si>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</si>
  <si>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</si>
  <si>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</si>
  <si>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</si>
  <si>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</si>
  <si>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</si>
  <si>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</si>
  <si>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</si>
  <si>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</si>
  <si>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</si>
  <si>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</si>
  <si>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</si>
  <si>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</si>
  <si>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</si>
  <si>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</si>
  <si>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</si>
  <si>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</si>
  <si>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</si>
  <si>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</si>
  <si>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</si>
  <si>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</si>
  <si>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</si>
  <si>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</si>
  <si>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</si>
  <si>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</si>
  <si>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</si>
  <si>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</si>
  <si>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</si>
  <si>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</si>
  <si>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</si>
  <si>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</si>
  <si>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</si>
  <si>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</si>
  <si>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</si>
  <si>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</si>
  <si>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</si>
  <si>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</si>
  <si>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</si>
  <si>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</si>
  <si>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</si>
  <si>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</si>
  <si>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</si>
  <si>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</si>
  <si>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</si>
  <si>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</si>
  <si>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</si>
  <si>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</si>
  <si>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</si>
  <si>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</si>
  <si>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</si>
  <si>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</si>
  <si>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</si>
  <si>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</si>
  <si>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</si>
  <si>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</si>
  <si>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</si>
  <si>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</si>
  <si>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</si>
  <si>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</si>
  <si>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</si>
  <si>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</si>
  <si>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</si>
  <si>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</si>
  <si>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</si>
  <si>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</si>
  <si>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</si>
  <si>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</si>
  <si>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</si>
  <si>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</si>
  <si>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</si>
  <si>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</si>
  <si>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</si>
  <si>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</si>
  <si>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</si>
  <si>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</si>
  <si>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</si>
  <si>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</si>
  <si>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</si>
  <si>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</si>
  <si>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</si>
  <si>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</si>
  <si>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</si>
  <si>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</si>
  <si>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</si>
  <si>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</si>
  <si>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</si>
  <si>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</si>
  <si>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</si>
  <si>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</si>
  <si>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</si>
  <si>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</si>
  <si>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</si>
  <si>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</si>
  <si>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</si>
  <si>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</si>
  <si>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</si>
  <si>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</si>
  <si>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</si>
  <si>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</si>
  <si>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</si>
  <si>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</si>
  <si>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</si>
  <si>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</si>
  <si>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</si>
  <si>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</si>
  <si>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</si>
  <si>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</si>
  <si>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</si>
  <si>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</si>
  <si>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</si>
  <si>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</si>
  <si>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</si>
  <si>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</si>
  <si>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</si>
  <si>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</si>
  <si>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</si>
  <si>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</si>
  <si>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</si>
  <si>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</si>
  <si>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</si>
  <si>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</si>
  <si>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</si>
  <si>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</si>
  <si>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</si>
  <si>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</si>
  <si>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</si>
  <si>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</si>
  <si>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</si>
  <si>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</si>
  <si>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</si>
  <si>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</si>
  <si>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</si>
  <si>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</si>
  <si>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</si>
  <si>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</si>
  <si>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</si>
  <si>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</si>
  <si>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</si>
  <si>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</si>
  <si>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</si>
  <si>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</si>
  <si>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</si>
  <si>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</si>
  <si>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</si>
  <si>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</si>
  <si>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</si>
  <si>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</si>
  <si>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</si>
  <si>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</si>
  <si>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</si>
  <si>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</si>
  <si>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</si>
  <si>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</si>
  <si>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</si>
  <si>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</si>
  <si>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</si>
  <si>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</si>
  <si>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</si>
  <si>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</si>
  <si>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</si>
  <si>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</si>
  <si>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</si>
  <si>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</si>
  <si>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</si>
  <si>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</si>
  <si>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</si>
  <si>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</si>
  <si>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</si>
  <si>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</si>
  <si>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</si>
  <si>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</si>
  <si>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</si>
  <si>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</si>
  <si>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</si>
  <si>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</si>
  <si>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</si>
  <si>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</si>
  <si>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</si>
  <si>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</si>
  <si>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</si>
  <si>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</si>
  <si>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</si>
  <si>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</si>
  <si>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</si>
  <si>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</si>
  <si>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</si>
  <si>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</si>
  <si>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</si>
  <si>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</si>
  <si>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</si>
  <si>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</si>
  <si>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</si>
  <si>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</si>
  <si>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</si>
  <si>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</si>
  <si>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</si>
  <si>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</si>
  <si>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</si>
  <si>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</si>
  <si>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</si>
  <si>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</si>
  <si>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</si>
  <si>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</si>
  <si>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</si>
  <si>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</si>
  <si>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</si>
  <si>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</si>
  <si>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</si>
  <si>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</si>
  <si>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</si>
  <si>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</si>
  <si>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</si>
  <si>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</si>
  <si>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</si>
  <si>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</si>
  <si>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</si>
  <si>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</si>
  <si>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</si>
  <si>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</si>
  <si>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</si>
  <si>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</si>
  <si>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</si>
  <si>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</si>
  <si>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</si>
  <si>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</si>
  <si>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</si>
  <si>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</si>
  <si>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</si>
  <si>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</si>
  <si>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</si>
  <si>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</si>
  <si>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</si>
  <si>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</si>
  <si>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</si>
  <si>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</si>
  <si>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</si>
  <si>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</si>
  <si>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</si>
  <si>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</si>
  <si>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</si>
  <si>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</si>
  <si>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</si>
  <si>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</si>
  <si>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</si>
  <si>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</si>
  <si>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</si>
  <si>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</si>
  <si>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</si>
  <si>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</si>
  <si>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</si>
  <si>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</si>
  <si>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</si>
  <si>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</si>
  <si>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</si>
  <si>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</si>
  <si>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</si>
  <si>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</si>
  <si>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</si>
  <si>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</si>
  <si>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</si>
  <si>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</si>
  <si>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</si>
  <si>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</si>
  <si>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</si>
  <si>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</si>
  <si>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</si>
  <si>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</si>
  <si>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</si>
  <si>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</si>
  <si>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</si>
  <si>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</si>
  <si>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</si>
  <si>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</si>
  <si>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</si>
  <si>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</si>
  <si>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</si>
  <si>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</si>
  <si>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</si>
  <si>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</si>
  <si>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</si>
  <si>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</si>
  <si>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</si>
  <si>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</si>
  <si>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</si>
  <si>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</si>
  <si>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</si>
  <si>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</si>
  <si>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</si>
  <si>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</si>
  <si>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</si>
  <si>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</si>
  <si>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</si>
  <si>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</si>
  <si>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</si>
  <si>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</si>
  <si>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</si>
  <si>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</si>
  <si>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</si>
  <si>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</si>
  <si>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</si>
  <si>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</si>
  <si>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</si>
  <si>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</si>
  <si>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</si>
  <si>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</si>
  <si>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</si>
  <si>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</si>
  <si>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</si>
  <si>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</si>
  <si>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</si>
  <si>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</si>
  <si>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</si>
  <si>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</si>
  <si>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</si>
  <si>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</si>
  <si>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</si>
  <si>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</si>
  <si>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</si>
  <si>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</si>
  <si>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</si>
  <si>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</si>
  <si>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</si>
  <si>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</si>
  <si>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</si>
  <si>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</si>
  <si>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</si>
  <si>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</si>
  <si>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</si>
  <si>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</si>
  <si>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</si>
  <si>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</si>
  <si>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</si>
  <si>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</si>
  <si>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</si>
  <si>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</si>
  <si>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</si>
  <si>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</si>
  <si>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</si>
  <si>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</si>
  <si>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</si>
  <si>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</si>
  <si>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</si>
  <si>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</si>
  <si>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</si>
  <si>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</si>
  <si>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</si>
  <si>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</si>
  <si>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</si>
  <si>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</si>
  <si>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</si>
  <si>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</si>
  <si>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</si>
  <si>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</si>
  <si>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</si>
  <si>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</si>
  <si>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</si>
  <si>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</si>
  <si>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</si>
  <si>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</si>
  <si>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</si>
  <si>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</si>
  <si>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</si>
  <si>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</si>
  <si>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</si>
  <si>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</si>
  <si>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</si>
  <si>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</si>
  <si>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</si>
  <si>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</si>
  <si>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</si>
  <si>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</si>
  <si>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</si>
  <si>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</si>
  <si>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</si>
  <si>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</si>
  <si>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</si>
  <si>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</si>
  <si>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</si>
  <si>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</si>
  <si>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</si>
  <si>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</si>
  <si>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</si>
  <si>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</si>
  <si>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</si>
  <si>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</si>
  <si>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</si>
  <si>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</si>
  <si>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</si>
  <si>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</si>
  <si>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</si>
  <si>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</si>
  <si>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</si>
  <si>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</si>
  <si>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</si>
  <si>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</si>
  <si>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</si>
  <si>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</si>
  <si>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</si>
  <si>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</si>
  <si>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</si>
  <si>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</si>
  <si>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</si>
  <si>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</si>
  <si>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</si>
  <si>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</si>
  <si>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</si>
  <si>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</si>
  <si>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</si>
  <si>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</si>
  <si>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</si>
  <si>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</si>
  <si>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</si>
  <si>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</si>
  <si>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</si>
  <si>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</si>
  <si>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</si>
  <si>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</si>
  <si>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</si>
  <si>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</si>
  <si>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</si>
  <si>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</si>
  <si>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</si>
  <si>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</si>
  <si>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</si>
  <si>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</si>
  <si>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</si>
  <si>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</si>
  <si>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</si>
  <si>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</si>
  <si>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</si>
  <si>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</si>
  <si>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</si>
  <si>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</si>
  <si>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</si>
  <si>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</si>
  <si>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</si>
  <si>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</si>
  <si>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</si>
  <si>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</si>
  <si>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</si>
  <si>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</si>
  <si>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</si>
  <si>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</si>
  <si>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</si>
  <si>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</si>
  <si>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</si>
  <si>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</si>
  <si>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</si>
  <si>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</si>
  <si>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</si>
  <si>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</si>
  <si>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</si>
  <si>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</si>
  <si>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</si>
  <si>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</si>
  <si>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</si>
  <si>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</si>
  <si>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</si>
  <si>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</si>
  <si>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</si>
  <si>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</si>
  <si>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</si>
  <si>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</si>
  <si>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</si>
  <si>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</si>
  <si>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</si>
  <si>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</si>
  <si>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</si>
  <si>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</si>
  <si>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</si>
  <si>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</si>
  <si>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</si>
  <si>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</si>
  <si>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</si>
  <si>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</si>
  <si>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</si>
  <si>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</si>
  <si>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</si>
  <si>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</si>
  <si>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</si>
  <si>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</si>
  <si>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</si>
  <si>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</si>
  <si>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</si>
  <si>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</si>
  <si>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</si>
  <si>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</si>
  <si>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</si>
  <si>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</si>
  <si>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</si>
  <si>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</si>
  <si>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</si>
  <si>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</si>
  <si>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</si>
  <si>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</si>
  <si>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</si>
  <si>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</si>
  <si>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</si>
  <si>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</si>
  <si>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</si>
  <si>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</si>
  <si>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</si>
  <si>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</si>
  <si>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</si>
  <si>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</si>
  <si>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</si>
  <si>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</si>
  <si>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</si>
  <si>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</si>
  <si>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</si>
  <si>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</si>
  <si>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</si>
  <si>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</si>
  <si>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</si>
  <si>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</si>
  <si>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</si>
  <si>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</si>
  <si>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</si>
  <si>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</si>
  <si>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</si>
  <si>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</si>
  <si>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</si>
  <si>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</si>
  <si>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</si>
  <si>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</si>
  <si>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</si>
  <si>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</si>
  <si>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</si>
  <si>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</si>
  <si>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</si>
  <si>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</si>
  <si>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</si>
  <si>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</si>
  <si>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</si>
  <si>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</si>
  <si>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</si>
  <si>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</si>
  <si>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</si>
  <si>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</si>
  <si>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</si>
  <si>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</si>
  <si>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</si>
  <si>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</si>
  <si>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</si>
  <si>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</si>
  <si>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</si>
  <si>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</si>
  <si>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</si>
  <si>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</si>
  <si>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</si>
  <si>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</si>
  <si>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</si>
  <si>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</si>
  <si>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</si>
  <si>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</si>
  <si>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</si>
  <si>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</si>
  <si>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</si>
  <si>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</si>
  <si>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</si>
  <si>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</si>
  <si>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</si>
  <si>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</si>
  <si>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</si>
  <si>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</si>
  <si>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</si>
  <si>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</si>
  <si>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</si>
  <si>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</si>
  <si>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</si>
  <si>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</si>
  <si>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</si>
  <si>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</si>
  <si>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</si>
  <si>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</si>
  <si>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</si>
  <si>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</si>
  <si>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</si>
  <si>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</si>
  <si>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</si>
  <si>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</si>
  <si>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</si>
  <si>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</si>
  <si>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</si>
  <si>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</si>
  <si>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</si>
  <si>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</si>
  <si>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</si>
  <si>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</si>
  <si>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</si>
  <si>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</si>
  <si>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</si>
  <si>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</si>
  <si>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</si>
  <si>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</si>
  <si>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</si>
  <si>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</si>
  <si>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</si>
  <si>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</si>
  <si>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</si>
  <si>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</si>
  <si>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</si>
  <si>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</si>
  <si>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</si>
  <si>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</si>
  <si>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</si>
  <si>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</si>
  <si>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</si>
  <si>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</si>
  <si>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</si>
  <si>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</si>
  <si>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</si>
  <si>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</si>
  <si>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</si>
  <si>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</si>
  <si>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</si>
  <si>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</si>
  <si>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</si>
  <si>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</si>
  <si>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</si>
  <si>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</si>
  <si>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</si>
  <si>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</si>
  <si>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</si>
  <si>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</si>
  <si>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</si>
  <si>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</si>
  <si>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</si>
  <si>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</si>
  <si>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</si>
  <si>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</si>
  <si>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</si>
  <si>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</si>
  <si>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</si>
  <si>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</si>
  <si>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</si>
  <si>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</si>
  <si>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</si>
  <si>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</si>
  <si>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</si>
  <si>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</si>
  <si>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</si>
  <si>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</si>
  <si>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</si>
  <si>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</si>
  <si>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</si>
  <si>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</si>
  <si>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</si>
  <si>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</si>
  <si>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</si>
  <si>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</si>
  <si>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</si>
  <si>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</si>
  <si>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</si>
  <si>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</si>
  <si>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</si>
  <si>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</si>
  <si>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</si>
  <si>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</si>
  <si>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</si>
  <si>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</si>
  <si>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</si>
  <si>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</si>
  <si>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</si>
  <si>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</si>
  <si>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</si>
  <si>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</si>
  <si>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</si>
  <si>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</si>
  <si>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</si>
  <si>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</si>
  <si>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</si>
  <si>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</si>
  <si>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</si>
  <si>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</si>
  <si>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</si>
  <si>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</si>
  <si>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</si>
  <si>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</si>
  <si>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</si>
  <si>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</si>
  <si>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</si>
  <si>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</si>
  <si>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</si>
  <si>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</si>
  <si>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</si>
  <si>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</si>
  <si>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</si>
  <si>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</si>
  <si>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</si>
  <si>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</si>
  <si>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</si>
  <si>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</si>
  <si>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</si>
  <si>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</si>
  <si>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</si>
  <si>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</si>
  <si>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</si>
  <si>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</si>
  <si>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</si>
  <si>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</si>
  <si>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</si>
  <si>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</si>
  <si>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</si>
  <si>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</si>
  <si>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</si>
  <si>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</si>
  <si>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</si>
  <si>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</si>
  <si>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</si>
  <si>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</si>
  <si>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</si>
  <si>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</si>
  <si>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</si>
  <si>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</si>
  <si>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</si>
  <si>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</si>
  <si>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</si>
  <si>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</si>
  <si>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</si>
  <si>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</si>
  <si>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</si>
  <si>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</si>
  <si>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</si>
  <si>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</si>
  <si>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</si>
  <si>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</si>
  <si>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</si>
  <si>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</si>
  <si>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</si>
  <si>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</si>
  <si>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</si>
  <si>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</si>
  <si>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</si>
  <si>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</si>
  <si>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</si>
  <si>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</si>
  <si>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</si>
  <si>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</si>
  <si>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</si>
  <si>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</si>
  <si>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</si>
  <si>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</si>
  <si>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</si>
  <si>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</si>
  <si>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</si>
  <si>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</si>
  <si>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</si>
  <si>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</si>
  <si>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</si>
  <si>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</si>
  <si>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</si>
  <si>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</si>
  <si>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</si>
  <si>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</si>
  <si>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</si>
  <si>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</si>
  <si>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</si>
  <si>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</si>
  <si>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</si>
  <si>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</si>
  <si>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</si>
  <si>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</si>
  <si>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</si>
  <si>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</si>
  <si>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</si>
  <si>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</si>
  <si>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</si>
  <si>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</si>
  <si>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</si>
  <si>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</si>
  <si>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</si>
  <si>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</si>
  <si>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</si>
  <si>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</si>
  <si>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</si>
  <si>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</si>
  <si>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</si>
  <si>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</si>
  <si>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</si>
  <si>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</si>
  <si>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</si>
  <si>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</si>
  <si>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</si>
  <si>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</si>
  <si>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</si>
  <si>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</si>
  <si>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</si>
  <si>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</si>
  <si>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</si>
  <si>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</si>
  <si>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</si>
  <si>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</si>
  <si>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</si>
  <si>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</si>
  <si>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</si>
  <si>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</si>
  <si>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</si>
  <si>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</si>
  <si>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</si>
  <si>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</si>
  <si>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</si>
  <si>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</si>
  <si>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</si>
  <si>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</si>
  <si>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</si>
  <si>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</si>
  <si>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</si>
  <si>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</si>
  <si>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</si>
  <si>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</si>
  <si>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</si>
  <si>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</si>
  <si>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</si>
  <si>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</si>
  <si>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</si>
  <si>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</si>
  <si>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</si>
  <si>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</si>
  <si>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</si>
  <si>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</si>
  <si>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</si>
  <si>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</si>
  <si>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</si>
  <si>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</si>
  <si>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</si>
  <si>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</si>
  <si>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</si>
  <si>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</si>
  <si>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</si>
  <si>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</si>
  <si>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</si>
  <si>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</si>
  <si>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</si>
  <si>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</si>
  <si>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</si>
  <si>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</si>
  <si>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</si>
  <si>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</si>
  <si>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</si>
  <si>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</si>
  <si>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</si>
  <si>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</si>
  <si>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</si>
  <si>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</si>
  <si>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</si>
  <si>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</si>
  <si>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</si>
  <si>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</si>
  <si>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</si>
  <si>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</si>
  <si>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</si>
  <si>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</si>
  <si>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</si>
  <si>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</si>
  <si>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</si>
  <si>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</si>
  <si>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</si>
  <si>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</si>
  <si>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</si>
  <si>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</si>
  <si>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</si>
  <si>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</si>
  <si>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</si>
  <si>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</si>
  <si>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</si>
  <si>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</si>
  <si>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</si>
  <si>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</si>
  <si>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</si>
  <si>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</si>
  <si>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</si>
  <si>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</si>
  <si>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</si>
  <si>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</si>
  <si>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</si>
  <si>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</si>
  <si>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</si>
  <si>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</si>
  <si>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</si>
  <si>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</si>
  <si>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</si>
  <si>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</si>
  <si>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</si>
  <si>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</si>
  <si>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</si>
  <si>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</si>
  <si>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</si>
  <si>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</si>
  <si>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</si>
  <si>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</si>
  <si>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</si>
  <si>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</si>
  <si>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</si>
  <si>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</si>
  <si>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</si>
  <si>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</si>
  <si>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</si>
  <si>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</si>
  <si>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</si>
  <si>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</si>
  <si>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</si>
  <si>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</si>
  <si>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</si>
  <si>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</si>
  <si>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</si>
  <si>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</si>
  <si>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</si>
  <si>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</si>
  <si>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</si>
  <si>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</si>
  <si>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</si>
  <si>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</si>
  <si>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</si>
  <si>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</si>
  <si>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</si>
  <si>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</si>
  <si>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</si>
  <si>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</si>
  <si>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</si>
  <si>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</si>
  <si>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</si>
  <si>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</si>
  <si>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</si>
  <si>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</si>
  <si>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</si>
  <si>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</si>
  <si>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</si>
  <si>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</si>
  <si>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</si>
  <si>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</si>
  <si>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</si>
  <si>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</si>
  <si>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</si>
  <si>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</si>
  <si>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</si>
  <si>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</si>
  <si>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</si>
  <si>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</si>
  <si>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</si>
  <si>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</si>
  <si>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</si>
  <si>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</si>
  <si>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</si>
  <si>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</si>
  <si>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</si>
  <si>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</si>
  <si>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</si>
  <si>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</si>
  <si>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</si>
  <si>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</si>
  <si>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</si>
  <si>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</si>
  <si>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</si>
  <si>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</si>
  <si>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</si>
  <si>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</si>
  <si>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</si>
  <si>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</si>
  <si>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</si>
  <si>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</si>
  <si>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</si>
  <si>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</si>
  <si>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</si>
  <si>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</si>
  <si>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</si>
  <si>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</si>
  <si>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</si>
  <si>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</si>
  <si>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</si>
  <si>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</si>
  <si>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</si>
  <si>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</si>
  <si>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</si>
  <si>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</si>
  <si>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</si>
  <si>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</si>
  <si>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</si>
  <si>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</si>
  <si>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</si>
  <si>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</si>
  <si>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</si>
  <si>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</si>
  <si>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</si>
  <si>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</si>
  <si>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</si>
  <si>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</si>
  <si>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</si>
  <si>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</si>
  <si>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</si>
  <si>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</si>
  <si>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</si>
  <si>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</si>
  <si>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</si>
  <si>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</si>
  <si>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</si>
  <si>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</si>
  <si>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</si>
  <si>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</si>
  <si>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</si>
  <si>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</si>
  <si>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</si>
  <si>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</si>
  <si>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</si>
  <si>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</si>
  <si>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</si>
  <si>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</si>
  <si>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</si>
  <si>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</si>
  <si>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</si>
  <si>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</si>
  <si>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</si>
  <si>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</si>
  <si>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</si>
  <si>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</si>
  <si>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</si>
  <si>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</si>
  <si>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</si>
  <si>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</si>
  <si>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</si>
  <si>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</si>
  <si>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</si>
  <si>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</si>
  <si>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</si>
  <si>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</si>
  <si>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</si>
  <si>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</si>
  <si>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</si>
  <si>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</si>
  <si>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</si>
  <si>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</si>
  <si>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</si>
  <si>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</si>
  <si>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</si>
  <si>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</si>
  <si>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</si>
  <si>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</si>
  <si>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</si>
  <si>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</si>
  <si>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</si>
  <si>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</si>
  <si>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</si>
  <si>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</si>
  <si>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</si>
  <si>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</si>
  <si>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</si>
  <si>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</si>
  <si>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</si>
  <si>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</si>
  <si>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</si>
  <si>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</si>
  <si>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</si>
  <si>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</si>
  <si>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</si>
  <si>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</si>
  <si>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</si>
  <si>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</si>
  <si>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</si>
  <si>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</si>
  <si>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</si>
  <si>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</si>
  <si>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</si>
  <si>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</si>
  <si>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</si>
  <si>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</si>
  <si>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</si>
  <si>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</si>
  <si>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</si>
  <si>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</si>
  <si>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</si>
  <si>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</si>
  <si>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</si>
  <si>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</si>
  <si>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</si>
  <si>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</si>
  <si>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</si>
  <si>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</si>
  <si>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</si>
  <si>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</si>
  <si>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</si>
  <si>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</si>
  <si>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</si>
  <si>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</si>
  <si>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</si>
  <si>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</si>
  <si>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</si>
  <si>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</si>
  <si>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</si>
  <si>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</si>
  <si>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</si>
  <si>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</si>
  <si>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</si>
  <si>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</si>
  <si>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</si>
  <si>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</si>
  <si>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</si>
  <si>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</si>
  <si>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</si>
  <si>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</si>
  <si>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</si>
  <si>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</si>
  <si>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</si>
  <si>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</si>
  <si>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</si>
  <si>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</si>
  <si>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</si>
  <si>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</si>
  <si>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</si>
  <si>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</si>
  <si>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</si>
  <si>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</si>
  <si>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</si>
  <si>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</si>
  <si>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</si>
  <si>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</si>
  <si>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</si>
  <si>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</si>
  <si>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</si>
  <si>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</si>
  <si>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</si>
  <si>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</si>
  <si>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</si>
  <si>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</si>
  <si>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</si>
  <si>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</si>
  <si>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</si>
  <si>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</si>
  <si>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</si>
  <si>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</si>
  <si>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</si>
  <si>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</si>
  <si>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</si>
  <si>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</si>
  <si>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</si>
  <si>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</si>
  <si>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</si>
  <si>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</si>
  <si>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</si>
  <si>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</si>
  <si>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</si>
  <si>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</si>
  <si>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</si>
  <si>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</si>
  <si>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</si>
  <si>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</si>
  <si>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</si>
  <si>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</si>
  <si>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</si>
  <si>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</si>
  <si>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</si>
  <si>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</si>
  <si>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</si>
  <si>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</si>
  <si>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</si>
  <si>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</si>
  <si>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</si>
  <si>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</si>
  <si>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</si>
  <si>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</si>
  <si>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</si>
  <si>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</si>
  <si>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</si>
  <si>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</si>
  <si>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</si>
  <si>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</si>
  <si>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</si>
  <si>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</si>
  <si>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</si>
  <si>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</si>
  <si>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</si>
  <si>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</si>
  <si>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</si>
  <si>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</si>
  <si>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</si>
  <si>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</si>
  <si>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</si>
  <si>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</si>
  <si>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</si>
  <si>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</si>
  <si>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</si>
  <si>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</si>
  <si>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</si>
  <si>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</si>
  <si>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</si>
  <si>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</si>
  <si>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</si>
  <si>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</si>
  <si>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</si>
  <si>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</si>
  <si>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</si>
  <si>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</si>
  <si>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</si>
  <si>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</si>
  <si>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</si>
  <si>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</si>
  <si>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</si>
  <si>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</si>
  <si>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</si>
  <si>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</si>
  <si>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</si>
  <si>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</si>
  <si>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</si>
  <si>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</si>
  <si>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</si>
  <si>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</si>
  <si>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</si>
  <si>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</si>
  <si>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</si>
  <si>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</si>
  <si>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</si>
  <si>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</si>
  <si>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</si>
  <si>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</si>
  <si>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</si>
  <si>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</si>
  <si>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</si>
  <si>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</si>
  <si>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</si>
  <si>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</si>
  <si>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</si>
  <si>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</si>
  <si>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</si>
  <si>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</si>
  <si>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</si>
  <si>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</si>
  <si>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</si>
  <si>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</si>
  <si>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</si>
  <si>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</si>
  <si>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</si>
  <si>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</si>
  <si>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</si>
  <si>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</si>
  <si>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</si>
  <si>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</si>
  <si>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</si>
  <si>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</si>
  <si>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</si>
  <si>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</si>
  <si>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</si>
  <si>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</si>
  <si>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</si>
  <si>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</si>
  <si>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</si>
  <si>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</si>
  <si>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</si>
  <si>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</si>
  <si>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</si>
  <si>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</si>
  <si>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</si>
  <si>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</si>
  <si>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</si>
  <si>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</si>
  <si>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</si>
  <si>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</si>
  <si>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</si>
  <si>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</si>
  <si>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</si>
  <si>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</si>
  <si>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</si>
  <si>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</si>
  <si>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</si>
  <si>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</si>
  <si>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</si>
  <si>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</si>
  <si>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</si>
  <si>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</si>
  <si>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</si>
  <si>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</si>
  <si>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</si>
  <si>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</si>
  <si>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</si>
  <si>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</si>
  <si>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</si>
  <si>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</si>
  <si>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</si>
  <si>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</si>
  <si>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</si>
  <si>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</si>
  <si>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</si>
  <si>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</si>
  <si>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</si>
  <si>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</si>
  <si>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</si>
  <si>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</si>
  <si>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</si>
  <si>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</si>
  <si>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</si>
  <si>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</si>
  <si>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</si>
  <si>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</si>
  <si>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</si>
  <si>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</si>
  <si>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</si>
  <si>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</si>
  <si>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</si>
  <si>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</si>
  <si>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</si>
  <si>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</si>
  <si>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</si>
  <si>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</si>
  <si>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</si>
  <si>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</si>
  <si>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</si>
  <si>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</si>
  <si>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</si>
  <si>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</si>
  <si>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</si>
  <si>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</si>
  <si>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</si>
  <si>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</si>
  <si>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</si>
  <si>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</si>
  <si>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</si>
  <si>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</si>
  <si>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</si>
  <si>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</si>
  <si>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</si>
  <si>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</si>
  <si>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</si>
  <si>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</si>
  <si>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</si>
  <si>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</si>
  <si>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</si>
  <si>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</si>
  <si>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</si>
  <si>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</si>
  <si>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</si>
  <si>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</si>
  <si>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</si>
  <si>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</si>
  <si>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</si>
  <si>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</si>
  <si>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</si>
  <si>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</si>
  <si>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</si>
  <si>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</si>
  <si>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</si>
  <si>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</si>
  <si>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</si>
  <si>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</si>
  <si>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</si>
  <si>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</si>
  <si>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</si>
  <si>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</si>
  <si>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</si>
  <si>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</si>
  <si>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</si>
  <si>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</si>
  <si>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</si>
  <si>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</si>
  <si>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</si>
  <si>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</si>
  <si>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</si>
  <si>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</si>
  <si>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</si>
  <si>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</si>
  <si>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</si>
  <si>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</si>
  <si>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</si>
  <si>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</si>
  <si>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</si>
  <si>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</si>
  <si>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</si>
  <si>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</si>
  <si>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</si>
  <si>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</si>
  <si>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</si>
  <si>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</si>
  <si>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</si>
  <si>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</si>
  <si>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</si>
  <si>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</si>
  <si>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</si>
  <si>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</si>
  <si>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</si>
  <si>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</si>
  <si>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</si>
  <si>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</si>
  <si>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</si>
  <si>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</si>
  <si>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</si>
  <si>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</si>
  <si>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</si>
  <si>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</si>
  <si>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</si>
  <si>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</si>
  <si>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</si>
  <si>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</si>
  <si>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</si>
  <si>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</si>
  <si>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</si>
  <si>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</si>
  <si>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</si>
  <si>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</si>
  <si>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</si>
  <si>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</si>
  <si>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</si>
  <si>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</si>
  <si>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</si>
  <si>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</si>
  <si>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</si>
  <si>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</si>
  <si>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</si>
  <si>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</si>
  <si>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</si>
  <si>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</si>
  <si>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</si>
  <si>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</si>
  <si>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</si>
  <si>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</si>
  <si>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</si>
  <si>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</si>
  <si>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</si>
  <si>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</si>
  <si>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</si>
  <si>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</si>
  <si>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</si>
  <si>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</si>
  <si>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</si>
  <si>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</si>
  <si>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</si>
  <si>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</si>
  <si>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</si>
  <si>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</si>
  <si>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</si>
  <si>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</si>
  <si>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</si>
  <si>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</si>
  <si>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</si>
  <si>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</si>
  <si>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</si>
  <si>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</si>
  <si>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</si>
  <si>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</si>
  <si>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</si>
  <si>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</si>
  <si>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</si>
  <si>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</si>
  <si>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</si>
  <si>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</si>
  <si>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</si>
  <si>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</si>
  <si>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</si>
  <si>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</si>
  <si>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</si>
  <si>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</si>
  <si>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</si>
  <si>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</si>
  <si>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</si>
  <si>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</si>
  <si>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</si>
  <si>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</si>
  <si>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</si>
  <si>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</si>
  <si>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</si>
  <si>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</si>
  <si>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</si>
  <si>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</si>
  <si>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</si>
  <si>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</si>
  <si>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</si>
  <si>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</si>
  <si>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</si>
  <si>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</si>
  <si>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</si>
  <si>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</si>
  <si>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</si>
  <si>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</si>
  <si>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</si>
  <si>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</si>
  <si>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</si>
  <si>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´</t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</si>
  <si>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</si>
  <si>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</si>
  <si>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</si>
  <si>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</si>
  <si>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</si>
  <si>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</si>
  <si>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ROW1</t>
    <phoneticPr fontId="10" type="noConversion"/>
  </si>
  <si>
    <t>ROW2</t>
    <phoneticPr fontId="10" type="noConversion"/>
  </si>
  <si>
    <t>ROW3</t>
    <phoneticPr fontId="10" type="noConversion"/>
  </si>
  <si>
    <t>Q1</t>
    <phoneticPr fontId="10" type="noConversion"/>
  </si>
  <si>
    <t>Q2</t>
    <phoneticPr fontId="10" type="noConversion"/>
  </si>
  <si>
    <t>Q3</t>
    <phoneticPr fontId="10" type="noConversion"/>
  </si>
  <si>
    <t>ROW4</t>
  </si>
  <si>
    <t>ROW5</t>
  </si>
  <si>
    <t>ROW6</t>
  </si>
  <si>
    <t>x</t>
    <phoneticPr fontId="10" type="noConversion"/>
  </si>
  <si>
    <t>=</t>
    <phoneticPr fontId="10" type="noConversion"/>
  </si>
  <si>
    <t>第 1 至 3 題學習重點 (輸入數目 2 ~ 7 )</t>
    <phoneticPr fontId="10" type="noConversion"/>
  </si>
  <si>
    <t>P3 2位數除以1位數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</si>
</sst>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4"/>
      <scheme val="minor"/>
    </font>
    <font>
      <sz val="12"/>
      <color theme="0"/>
      <name val="Symbol"/>
      <family val="1"/>
      <charset val="2"/>
    </font>
    <font>
      <sz val="12"/>
      <color rgb="FFFF0000"/>
      <name val="Symbol"/>
      <family val="1"/>
      <charset val="2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8"/>
      <color theme="0"/>
      <name val="新細明體"/>
      <family val="2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color rgb="FFFF000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Dot">
        <color theme="0" tint="-0.499984740745262"/>
      </right>
      <top/>
      <bottom/>
      <diagonal/>
    </border>
    <border>
      <left style="dashDotDot">
        <color theme="0" tint="-0.499984740745262"/>
      </left>
      <right/>
      <top/>
      <bottom/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thin">
        <color rgb="FFC8C8FF"/>
      </right>
      <top/>
      <bottom style="thin">
        <color rgb="FFC8C8FF"/>
      </bottom>
      <diagonal/>
    </border>
    <border>
      <left style="thin">
        <color rgb="FFC8C8FF"/>
      </left>
      <right style="dashDotDot">
        <color rgb="FF00B050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dashDotDot">
        <color rgb="FF00B050"/>
      </right>
      <top style="thin">
        <color rgb="FFC8C8FF"/>
      </top>
      <bottom style="thin">
        <color auto="1"/>
      </bottom>
      <diagonal/>
    </border>
    <border>
      <left style="thin">
        <color rgb="FFC8C8FF"/>
      </left>
      <right style="dashDotDot">
        <color rgb="FF00B050"/>
      </right>
      <top/>
      <bottom style="thin">
        <color rgb="FFC8C8FF"/>
      </bottom>
      <diagonal/>
    </border>
    <border>
      <left/>
      <right style="dashDotDot">
        <color rgb="FF00B050"/>
      </right>
      <top style="thin">
        <color rgb="FFC8C8FF"/>
      </top>
      <bottom style="thin">
        <color auto="1"/>
      </bottom>
      <diagonal/>
    </border>
    <border>
      <left/>
      <right style="dashDotDot">
        <color rgb="FF00B050"/>
      </right>
      <top/>
      <bottom style="thin">
        <color rgb="FFC8C8FF"/>
      </bottom>
      <diagonal/>
    </border>
    <border>
      <left/>
      <right style="dashDotDot">
        <color rgb="FF00B050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dashDotDot">
        <color rgb="FF0000FF"/>
      </right>
      <top style="thin">
        <color rgb="FFC8C8FF"/>
      </top>
      <bottom style="thin">
        <color auto="1"/>
      </bottom>
      <diagonal/>
    </border>
    <border>
      <left style="thin">
        <color rgb="FFC8C8FF"/>
      </left>
      <right style="dashDotDot">
        <color rgb="FF0000FF"/>
      </right>
      <top/>
      <bottom style="thin">
        <color rgb="FFC8C8FF"/>
      </bottom>
      <diagonal/>
    </border>
    <border>
      <left style="thin">
        <color rgb="FFC8C8FF"/>
      </left>
      <right style="dashDotDot">
        <color rgb="FF0000FF"/>
      </right>
      <top style="thin">
        <color rgb="FFC8C8FF"/>
      </top>
      <bottom style="dashDotDot">
        <color rgb="FF0000FF"/>
      </bottom>
      <diagonal/>
    </border>
    <border>
      <left style="thin">
        <color rgb="FFC8C8FF"/>
      </left>
      <right style="thin">
        <color rgb="FFC8C8FF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1" xfId="0" applyBorder="1"/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/>
    </xf>
    <xf numFmtId="0" fontId="23" fillId="0" borderId="9" xfId="0" quotePrefix="1" applyFont="1" applyBorder="1" applyAlignment="1">
      <alignment horizontal="center" vertical="center" shrinkToFit="1"/>
    </xf>
    <xf numFmtId="0" fontId="23" fillId="0" borderId="11" xfId="0" quotePrefix="1" applyFont="1" applyBorder="1" applyAlignment="1">
      <alignment horizontal="center" vertical="center" shrinkToFit="1"/>
    </xf>
    <xf numFmtId="0" fontId="23" fillId="0" borderId="13" xfId="0" quotePrefix="1" applyFont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quotePrefix="1"/>
    <xf numFmtId="0" fontId="25" fillId="0" borderId="6" xfId="0" quotePrefix="1" applyFont="1" applyBorder="1" applyAlignment="1">
      <alignment horizontal="left" vertical="center"/>
    </xf>
    <xf numFmtId="0" fontId="29" fillId="0" borderId="0" xfId="0" quotePrefix="1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3" fillId="0" borderId="7" xfId="0" quotePrefix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21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25" fillId="0" borderId="9" xfId="0" quotePrefix="1" applyFont="1" applyBorder="1" applyAlignment="1">
      <alignment horizontal="left" vertical="center"/>
    </xf>
    <xf numFmtId="0" fontId="23" fillId="0" borderId="10" xfId="0" quotePrefix="1" applyFont="1" applyBorder="1" applyAlignment="1">
      <alignment horizontal="center" vertical="center" shrinkToFit="1"/>
    </xf>
    <xf numFmtId="0" fontId="25" fillId="0" borderId="11" xfId="0" quotePrefix="1" applyFont="1" applyBorder="1" applyAlignment="1">
      <alignment horizontal="left" vertical="center"/>
    </xf>
    <xf numFmtId="0" fontId="30" fillId="0" borderId="0" xfId="0" quotePrefix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2" xfId="0" quotePrefix="1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/>
    </xf>
    <xf numFmtId="0" fontId="25" fillId="0" borderId="13" xfId="0" quotePrefix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left" vertical="center"/>
    </xf>
    <xf numFmtId="0" fontId="24" fillId="0" borderId="6" xfId="0" quotePrefix="1" applyFont="1" applyBorder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15" fillId="0" borderId="10" xfId="0" quotePrefix="1" applyFont="1" applyBorder="1" applyAlignment="1">
      <alignment horizontal="center" vertical="center" shrinkToFit="1"/>
    </xf>
    <xf numFmtId="0" fontId="27" fillId="0" borderId="0" xfId="0" quotePrefix="1" applyFont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shrinkToFit="1"/>
    </xf>
    <xf numFmtId="0" fontId="23" fillId="0" borderId="11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25" fillId="0" borderId="16" xfId="0" quotePrefix="1" applyFont="1" applyBorder="1" applyAlignment="1">
      <alignment horizontal="left" vertical="center"/>
    </xf>
    <xf numFmtId="0" fontId="29" fillId="0" borderId="16" xfId="0" quotePrefix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8" fillId="0" borderId="16" xfId="0" quotePrefix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9" fillId="0" borderId="17" xfId="0" quotePrefix="1" applyFont="1" applyBorder="1" applyAlignment="1">
      <alignment horizontal="center" vertical="center"/>
    </xf>
    <xf numFmtId="0" fontId="25" fillId="0" borderId="19" xfId="0" quotePrefix="1" applyFont="1" applyBorder="1" applyAlignment="1">
      <alignment horizontal="left" vertical="center"/>
    </xf>
    <xf numFmtId="0" fontId="29" fillId="0" borderId="20" xfId="0" quotePrefix="1" applyFont="1" applyBorder="1" applyAlignment="1">
      <alignment horizontal="center" vertical="center"/>
    </xf>
    <xf numFmtId="0" fontId="29" fillId="0" borderId="18" xfId="0" quotePrefix="1" applyFont="1" applyBorder="1" applyAlignment="1">
      <alignment horizontal="center" vertical="center"/>
    </xf>
    <xf numFmtId="0" fontId="29" fillId="0" borderId="21" xfId="0" quotePrefix="1" applyFont="1" applyBorder="1" applyAlignment="1">
      <alignment horizontal="center" vertical="center"/>
    </xf>
    <xf numFmtId="0" fontId="30" fillId="0" borderId="22" xfId="0" quotePrefix="1" applyFont="1" applyBorder="1" applyAlignment="1">
      <alignment horizontal="center" vertical="center"/>
    </xf>
    <xf numFmtId="0" fontId="25" fillId="0" borderId="23" xfId="0" quotePrefix="1" applyFont="1" applyBorder="1" applyAlignment="1">
      <alignment horizontal="left" vertical="center"/>
    </xf>
    <xf numFmtId="0" fontId="29" fillId="0" borderId="24" xfId="0" quotePrefix="1" applyFont="1" applyBorder="1" applyAlignment="1">
      <alignment horizontal="center" vertical="center"/>
    </xf>
    <xf numFmtId="0" fontId="30" fillId="0" borderId="25" xfId="0" quotePrefix="1" applyFont="1" applyBorder="1" applyAlignment="1">
      <alignment horizontal="center" vertical="center"/>
    </xf>
    <xf numFmtId="0" fontId="29" fillId="0" borderId="27" xfId="0" quotePrefix="1" applyFont="1" applyBorder="1" applyAlignment="1">
      <alignment horizontal="center" vertical="center"/>
    </xf>
    <xf numFmtId="0" fontId="29" fillId="0" borderId="26" xfId="0" quotePrefix="1" applyFont="1" applyBorder="1" applyAlignment="1">
      <alignment horizontal="center" vertical="center"/>
    </xf>
    <xf numFmtId="0" fontId="24" fillId="0" borderId="16" xfId="0" quotePrefix="1" applyFont="1" applyBorder="1" applyAlignment="1">
      <alignment horizontal="left" vertical="center"/>
    </xf>
    <xf numFmtId="0" fontId="27" fillId="0" borderId="26" xfId="0" quotePrefix="1" applyFont="1" applyBorder="1" applyAlignment="1">
      <alignment horizontal="center" vertical="center"/>
    </xf>
    <xf numFmtId="0" fontId="24" fillId="0" borderId="23" xfId="0" quotePrefix="1" applyFont="1" applyBorder="1" applyAlignment="1">
      <alignment horizontal="left" vertical="center"/>
    </xf>
    <xf numFmtId="0" fontId="27" fillId="0" borderId="27" xfId="0" quotePrefix="1" applyFont="1" applyBorder="1" applyAlignment="1">
      <alignment horizontal="center" vertical="center"/>
    </xf>
    <xf numFmtId="0" fontId="24" fillId="0" borderId="19" xfId="0" quotePrefix="1" applyFont="1" applyBorder="1" applyAlignment="1">
      <alignment horizontal="left" vertical="center"/>
    </xf>
    <xf numFmtId="0" fontId="27" fillId="0" borderId="17" xfId="0" quotePrefix="1" applyFont="1" applyBorder="1" applyAlignment="1">
      <alignment horizontal="center" vertical="center"/>
    </xf>
    <xf numFmtId="0" fontId="27" fillId="0" borderId="20" xfId="0" quotePrefix="1" applyFont="1" applyBorder="1" applyAlignment="1">
      <alignment horizontal="center" vertical="center"/>
    </xf>
    <xf numFmtId="0" fontId="27" fillId="0" borderId="16" xfId="0" quotePrefix="1" applyFont="1" applyBorder="1" applyAlignment="1">
      <alignment horizontal="center" vertical="center"/>
    </xf>
    <xf numFmtId="0" fontId="27" fillId="0" borderId="18" xfId="0" quotePrefix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7" fillId="0" borderId="24" xfId="0" quotePrefix="1" applyFont="1" applyBorder="1" applyAlignment="1">
      <alignment horizontal="center" vertical="center"/>
    </xf>
    <xf numFmtId="0" fontId="27" fillId="0" borderId="21" xfId="0" quotePrefix="1" applyFont="1" applyBorder="1" applyAlignment="1">
      <alignment horizontal="center" vertical="center"/>
    </xf>
    <xf numFmtId="0" fontId="33" fillId="0" borderId="0" xfId="0" applyFont="1"/>
    <xf numFmtId="0" fontId="22" fillId="0" borderId="0" xfId="0" applyFont="1"/>
    <xf numFmtId="0" fontId="34" fillId="0" borderId="0" xfId="0" applyFont="1"/>
    <xf numFmtId="0" fontId="22" fillId="0" borderId="1" xfId="0" applyFont="1" applyBorder="1"/>
    <xf numFmtId="0" fontId="15" fillId="0" borderId="9" xfId="0" quotePrefix="1" applyFont="1" applyBorder="1" applyAlignment="1">
      <alignment horizontal="center" vertical="center" shrinkToFit="1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13" xfId="0" quotePrefix="1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35" fillId="0" borderId="16" xfId="0" quotePrefix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</cellXfs>
  <cellStyles count="1">
    <cellStyle name="一般" xfId="0" builtinId="0"/>
  </cellStyles>
  <dxfs count="141"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dashDotDot">
          <color rgb="FF00B05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C8C8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</xdr:colOff>
      <xdr:row>5</xdr:row>
      <xdr:rowOff>45023</xdr:rowOff>
    </xdr:from>
    <xdr:to>
      <xdr:col>8</xdr:col>
      <xdr:colOff>0</xdr:colOff>
      <xdr:row>9</xdr:row>
      <xdr:rowOff>11893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8EEAB42A-CE0A-4E36-993B-6604FC23DB08}"/>
            </a:ext>
          </a:extLst>
        </xdr:cNvPr>
        <xdr:cNvSpPr/>
      </xdr:nvSpPr>
      <xdr:spPr>
        <a:xfrm>
          <a:off x="1426265" y="711773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16565</xdr:colOff>
      <xdr:row>5</xdr:row>
      <xdr:rowOff>54548</xdr:rowOff>
    </xdr:from>
    <xdr:to>
      <xdr:col>14</xdr:col>
      <xdr:colOff>0</xdr:colOff>
      <xdr:row>10</xdr:row>
      <xdr:rowOff>2368</xdr:rowOff>
    </xdr:to>
    <xdr:sp macro="" textlink="">
      <xdr:nvSpPr>
        <xdr:cNvPr id="3" name="Arc 1">
          <a:extLst>
            <a:ext uri="{FF2B5EF4-FFF2-40B4-BE49-F238E27FC236}">
              <a16:creationId xmlns:a16="http://schemas.microsoft.com/office/drawing/2014/main" id="{30CD0778-A94A-43CA-8FB8-1B6AA93DFE01}"/>
            </a:ext>
          </a:extLst>
        </xdr:cNvPr>
        <xdr:cNvSpPr/>
      </xdr:nvSpPr>
      <xdr:spPr>
        <a:xfrm>
          <a:off x="2740715" y="7212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16565</xdr:colOff>
      <xdr:row>5</xdr:row>
      <xdr:rowOff>54548</xdr:rowOff>
    </xdr:from>
    <xdr:to>
      <xdr:col>20</xdr:col>
      <xdr:colOff>0</xdr:colOff>
      <xdr:row>10</xdr:row>
      <xdr:rowOff>2368</xdr:rowOff>
    </xdr:to>
    <xdr:sp macro="" textlink="">
      <xdr:nvSpPr>
        <xdr:cNvPr id="4" name="Arc 1">
          <a:extLst>
            <a:ext uri="{FF2B5EF4-FFF2-40B4-BE49-F238E27FC236}">
              <a16:creationId xmlns:a16="http://schemas.microsoft.com/office/drawing/2014/main" id="{66EE19A3-6721-4A7C-8DFD-1AA77F1F7A2E}"/>
            </a:ext>
          </a:extLst>
        </xdr:cNvPr>
        <xdr:cNvSpPr/>
      </xdr:nvSpPr>
      <xdr:spPr>
        <a:xfrm>
          <a:off x="4055165" y="7212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16565</xdr:colOff>
      <xdr:row>5</xdr:row>
      <xdr:rowOff>35498</xdr:rowOff>
    </xdr:from>
    <xdr:to>
      <xdr:col>33</xdr:col>
      <xdr:colOff>0</xdr:colOff>
      <xdr:row>8</xdr:row>
      <xdr:rowOff>192868</xdr:rowOff>
    </xdr:to>
    <xdr:sp macro="" textlink="">
      <xdr:nvSpPr>
        <xdr:cNvPr id="5" name="Arc 1">
          <a:extLst>
            <a:ext uri="{FF2B5EF4-FFF2-40B4-BE49-F238E27FC236}">
              <a16:creationId xmlns:a16="http://schemas.microsoft.com/office/drawing/2014/main" id="{756F2A1E-11E7-40C3-8E2C-4DB647E44764}"/>
            </a:ext>
          </a:extLst>
        </xdr:cNvPr>
        <xdr:cNvSpPr/>
      </xdr:nvSpPr>
      <xdr:spPr>
        <a:xfrm>
          <a:off x="6998390" y="7022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37</xdr:col>
      <xdr:colOff>16565</xdr:colOff>
      <xdr:row>5</xdr:row>
      <xdr:rowOff>35498</xdr:rowOff>
    </xdr:from>
    <xdr:to>
      <xdr:col>39</xdr:col>
      <xdr:colOff>0</xdr:colOff>
      <xdr:row>8</xdr:row>
      <xdr:rowOff>192868</xdr:rowOff>
    </xdr:to>
    <xdr:sp macro="" textlink="">
      <xdr:nvSpPr>
        <xdr:cNvPr id="6" name="Arc 1">
          <a:extLst>
            <a:ext uri="{FF2B5EF4-FFF2-40B4-BE49-F238E27FC236}">
              <a16:creationId xmlns:a16="http://schemas.microsoft.com/office/drawing/2014/main" id="{9CCAA7EA-E743-4A40-ACF3-42F1289CF7B5}"/>
            </a:ext>
          </a:extLst>
        </xdr:cNvPr>
        <xdr:cNvSpPr/>
      </xdr:nvSpPr>
      <xdr:spPr>
        <a:xfrm>
          <a:off x="8312840" y="7022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16565</xdr:colOff>
      <xdr:row>5</xdr:row>
      <xdr:rowOff>35498</xdr:rowOff>
    </xdr:from>
    <xdr:to>
      <xdr:col>45</xdr:col>
      <xdr:colOff>0</xdr:colOff>
      <xdr:row>8</xdr:row>
      <xdr:rowOff>192868</xdr:rowOff>
    </xdr:to>
    <xdr:sp macro="" textlink="">
      <xdr:nvSpPr>
        <xdr:cNvPr id="7" name="Arc 1">
          <a:extLst>
            <a:ext uri="{FF2B5EF4-FFF2-40B4-BE49-F238E27FC236}">
              <a16:creationId xmlns:a16="http://schemas.microsoft.com/office/drawing/2014/main" id="{7BB61954-3C66-4BBF-BDF4-0A10667DB262}"/>
            </a:ext>
          </a:extLst>
        </xdr:cNvPr>
        <xdr:cNvSpPr/>
      </xdr:nvSpPr>
      <xdr:spPr>
        <a:xfrm>
          <a:off x="9722540" y="7022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16565</xdr:colOff>
      <xdr:row>18</xdr:row>
      <xdr:rowOff>45023</xdr:rowOff>
    </xdr:from>
    <xdr:to>
      <xdr:col>8</xdr:col>
      <xdr:colOff>0</xdr:colOff>
      <xdr:row>22</xdr:row>
      <xdr:rowOff>11893</xdr:rowOff>
    </xdr:to>
    <xdr:sp macro="" textlink="">
      <xdr:nvSpPr>
        <xdr:cNvPr id="8" name="Arc 1">
          <a:extLst>
            <a:ext uri="{FF2B5EF4-FFF2-40B4-BE49-F238E27FC236}">
              <a16:creationId xmlns:a16="http://schemas.microsoft.com/office/drawing/2014/main" id="{8BF62273-3F3E-450B-B7FD-CCD6052A2838}"/>
            </a:ext>
          </a:extLst>
        </xdr:cNvPr>
        <xdr:cNvSpPr/>
      </xdr:nvSpPr>
      <xdr:spPr>
        <a:xfrm>
          <a:off x="1426265" y="2940623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16565</xdr:colOff>
      <xdr:row>18</xdr:row>
      <xdr:rowOff>54548</xdr:rowOff>
    </xdr:from>
    <xdr:to>
      <xdr:col>14</xdr:col>
      <xdr:colOff>0</xdr:colOff>
      <xdr:row>23</xdr:row>
      <xdr:rowOff>2368</xdr:rowOff>
    </xdr:to>
    <xdr:sp macro="" textlink="">
      <xdr:nvSpPr>
        <xdr:cNvPr id="9" name="Arc 1">
          <a:extLst>
            <a:ext uri="{FF2B5EF4-FFF2-40B4-BE49-F238E27FC236}">
              <a16:creationId xmlns:a16="http://schemas.microsoft.com/office/drawing/2014/main" id="{8B3D1854-A567-4CDD-869A-A3EC797BB05E}"/>
            </a:ext>
          </a:extLst>
        </xdr:cNvPr>
        <xdr:cNvSpPr/>
      </xdr:nvSpPr>
      <xdr:spPr>
        <a:xfrm>
          <a:off x="2740715" y="29501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16565</xdr:colOff>
      <xdr:row>18</xdr:row>
      <xdr:rowOff>54548</xdr:rowOff>
    </xdr:from>
    <xdr:to>
      <xdr:col>20</xdr:col>
      <xdr:colOff>0</xdr:colOff>
      <xdr:row>23</xdr:row>
      <xdr:rowOff>2368</xdr:rowOff>
    </xdr:to>
    <xdr:sp macro="" textlink="">
      <xdr:nvSpPr>
        <xdr:cNvPr id="10" name="Arc 1">
          <a:extLst>
            <a:ext uri="{FF2B5EF4-FFF2-40B4-BE49-F238E27FC236}">
              <a16:creationId xmlns:a16="http://schemas.microsoft.com/office/drawing/2014/main" id="{43EDE5CE-7F48-4538-9D15-7BAAECEDDE2B}"/>
            </a:ext>
          </a:extLst>
        </xdr:cNvPr>
        <xdr:cNvSpPr/>
      </xdr:nvSpPr>
      <xdr:spPr>
        <a:xfrm>
          <a:off x="4055165" y="29501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16565</xdr:colOff>
      <xdr:row>18</xdr:row>
      <xdr:rowOff>35498</xdr:rowOff>
    </xdr:from>
    <xdr:to>
      <xdr:col>33</xdr:col>
      <xdr:colOff>0</xdr:colOff>
      <xdr:row>21</xdr:row>
      <xdr:rowOff>192868</xdr:rowOff>
    </xdr:to>
    <xdr:sp macro="" textlink="">
      <xdr:nvSpPr>
        <xdr:cNvPr id="11" name="Arc 1">
          <a:extLst>
            <a:ext uri="{FF2B5EF4-FFF2-40B4-BE49-F238E27FC236}">
              <a16:creationId xmlns:a16="http://schemas.microsoft.com/office/drawing/2014/main" id="{59B52309-17A5-47DF-88D6-AD4E94E0F8C8}"/>
            </a:ext>
          </a:extLst>
        </xdr:cNvPr>
        <xdr:cNvSpPr/>
      </xdr:nvSpPr>
      <xdr:spPr>
        <a:xfrm>
          <a:off x="6998390" y="29310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37</xdr:col>
      <xdr:colOff>16565</xdr:colOff>
      <xdr:row>18</xdr:row>
      <xdr:rowOff>35498</xdr:rowOff>
    </xdr:from>
    <xdr:to>
      <xdr:col>39</xdr:col>
      <xdr:colOff>0</xdr:colOff>
      <xdr:row>21</xdr:row>
      <xdr:rowOff>192868</xdr:rowOff>
    </xdr:to>
    <xdr:sp macro="" textlink="">
      <xdr:nvSpPr>
        <xdr:cNvPr id="12" name="Arc 1">
          <a:extLst>
            <a:ext uri="{FF2B5EF4-FFF2-40B4-BE49-F238E27FC236}">
              <a16:creationId xmlns:a16="http://schemas.microsoft.com/office/drawing/2014/main" id="{2BAE8A4A-5FBD-4706-8A51-42A90FB5B8BF}"/>
            </a:ext>
          </a:extLst>
        </xdr:cNvPr>
        <xdr:cNvSpPr/>
      </xdr:nvSpPr>
      <xdr:spPr>
        <a:xfrm>
          <a:off x="8312840" y="29310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16565</xdr:colOff>
      <xdr:row>18</xdr:row>
      <xdr:rowOff>35498</xdr:rowOff>
    </xdr:from>
    <xdr:to>
      <xdr:col>45</xdr:col>
      <xdr:colOff>0</xdr:colOff>
      <xdr:row>21</xdr:row>
      <xdr:rowOff>192868</xdr:rowOff>
    </xdr:to>
    <xdr:sp macro="" textlink="">
      <xdr:nvSpPr>
        <xdr:cNvPr id="13" name="Arc 1">
          <a:extLst>
            <a:ext uri="{FF2B5EF4-FFF2-40B4-BE49-F238E27FC236}">
              <a16:creationId xmlns:a16="http://schemas.microsoft.com/office/drawing/2014/main" id="{8104E9C2-F118-4A6E-99B6-7F7C18990146}"/>
            </a:ext>
          </a:extLst>
        </xdr:cNvPr>
        <xdr:cNvSpPr/>
      </xdr:nvSpPr>
      <xdr:spPr>
        <a:xfrm>
          <a:off x="9722540" y="29310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19050</xdr:colOff>
      <xdr:row>31</xdr:row>
      <xdr:rowOff>47625</xdr:rowOff>
    </xdr:from>
    <xdr:to>
      <xdr:col>8</xdr:col>
      <xdr:colOff>2485</xdr:colOff>
      <xdr:row>35</xdr:row>
      <xdr:rowOff>14495</xdr:rowOff>
    </xdr:to>
    <xdr:sp macro="" textlink="">
      <xdr:nvSpPr>
        <xdr:cNvPr id="14" name="Arc 1">
          <a:extLst>
            <a:ext uri="{FF2B5EF4-FFF2-40B4-BE49-F238E27FC236}">
              <a16:creationId xmlns:a16="http://schemas.microsoft.com/office/drawing/2014/main" id="{1FC0363A-DA2D-449D-BFA3-7F8FD85F6C7C}"/>
            </a:ext>
          </a:extLst>
        </xdr:cNvPr>
        <xdr:cNvSpPr/>
      </xdr:nvSpPr>
      <xdr:spPr>
        <a:xfrm>
          <a:off x="1428750" y="5172075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19050</xdr:colOff>
      <xdr:row>31</xdr:row>
      <xdr:rowOff>57150</xdr:rowOff>
    </xdr:from>
    <xdr:to>
      <xdr:col>14</xdr:col>
      <xdr:colOff>2485</xdr:colOff>
      <xdr:row>36</xdr:row>
      <xdr:rowOff>4970</xdr:rowOff>
    </xdr:to>
    <xdr:sp macro="" textlink="">
      <xdr:nvSpPr>
        <xdr:cNvPr id="15" name="Arc 1">
          <a:extLst>
            <a:ext uri="{FF2B5EF4-FFF2-40B4-BE49-F238E27FC236}">
              <a16:creationId xmlns:a16="http://schemas.microsoft.com/office/drawing/2014/main" id="{1B288C3E-4E7C-450F-A7A9-DCE4F9B2E87A}"/>
            </a:ext>
          </a:extLst>
        </xdr:cNvPr>
        <xdr:cNvSpPr/>
      </xdr:nvSpPr>
      <xdr:spPr>
        <a:xfrm>
          <a:off x="274320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19050</xdr:colOff>
      <xdr:row>31</xdr:row>
      <xdr:rowOff>57150</xdr:rowOff>
    </xdr:from>
    <xdr:to>
      <xdr:col>20</xdr:col>
      <xdr:colOff>2485</xdr:colOff>
      <xdr:row>36</xdr:row>
      <xdr:rowOff>4970</xdr:rowOff>
    </xdr:to>
    <xdr:sp macro="" textlink="">
      <xdr:nvSpPr>
        <xdr:cNvPr id="16" name="Arc 1">
          <a:extLst>
            <a:ext uri="{FF2B5EF4-FFF2-40B4-BE49-F238E27FC236}">
              <a16:creationId xmlns:a16="http://schemas.microsoft.com/office/drawing/2014/main" id="{B8CD33D3-BDF5-4959-876D-7DB85EACCFEA}"/>
            </a:ext>
          </a:extLst>
        </xdr:cNvPr>
        <xdr:cNvSpPr/>
      </xdr:nvSpPr>
      <xdr:spPr>
        <a:xfrm>
          <a:off x="405765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28575</xdr:colOff>
      <xdr:row>31</xdr:row>
      <xdr:rowOff>47625</xdr:rowOff>
    </xdr:from>
    <xdr:to>
      <xdr:col>33</xdr:col>
      <xdr:colOff>12010</xdr:colOff>
      <xdr:row>35</xdr:row>
      <xdr:rowOff>14495</xdr:rowOff>
    </xdr:to>
    <xdr:sp macro="" textlink="">
      <xdr:nvSpPr>
        <xdr:cNvPr id="17" name="Arc 1">
          <a:extLst>
            <a:ext uri="{FF2B5EF4-FFF2-40B4-BE49-F238E27FC236}">
              <a16:creationId xmlns:a16="http://schemas.microsoft.com/office/drawing/2014/main" id="{19F6E14F-8541-46DB-81F4-11E11DF18F2B}"/>
            </a:ext>
          </a:extLst>
        </xdr:cNvPr>
        <xdr:cNvSpPr/>
      </xdr:nvSpPr>
      <xdr:spPr>
        <a:xfrm>
          <a:off x="7010400" y="5172075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37</xdr:col>
      <xdr:colOff>28575</xdr:colOff>
      <xdr:row>31</xdr:row>
      <xdr:rowOff>57150</xdr:rowOff>
    </xdr:from>
    <xdr:to>
      <xdr:col>39</xdr:col>
      <xdr:colOff>12010</xdr:colOff>
      <xdr:row>36</xdr:row>
      <xdr:rowOff>4970</xdr:rowOff>
    </xdr:to>
    <xdr:sp macro="" textlink="">
      <xdr:nvSpPr>
        <xdr:cNvPr id="18" name="Arc 1">
          <a:extLst>
            <a:ext uri="{FF2B5EF4-FFF2-40B4-BE49-F238E27FC236}">
              <a16:creationId xmlns:a16="http://schemas.microsoft.com/office/drawing/2014/main" id="{4D4CA57D-0FBD-4EAE-8988-80275B861D46}"/>
            </a:ext>
          </a:extLst>
        </xdr:cNvPr>
        <xdr:cNvSpPr/>
      </xdr:nvSpPr>
      <xdr:spPr>
        <a:xfrm>
          <a:off x="832485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9525</xdr:colOff>
      <xdr:row>31</xdr:row>
      <xdr:rowOff>57150</xdr:rowOff>
    </xdr:from>
    <xdr:to>
      <xdr:col>44</xdr:col>
      <xdr:colOff>212035</xdr:colOff>
      <xdr:row>36</xdr:row>
      <xdr:rowOff>4970</xdr:rowOff>
    </xdr:to>
    <xdr:sp macro="" textlink="">
      <xdr:nvSpPr>
        <xdr:cNvPr id="19" name="Arc 1">
          <a:extLst>
            <a:ext uri="{FF2B5EF4-FFF2-40B4-BE49-F238E27FC236}">
              <a16:creationId xmlns:a16="http://schemas.microsoft.com/office/drawing/2014/main" id="{E2F96707-B214-411B-B4BB-7432853752FE}"/>
            </a:ext>
          </a:extLst>
        </xdr:cNvPr>
        <xdr:cNvSpPr/>
      </xdr:nvSpPr>
      <xdr:spPr>
        <a:xfrm>
          <a:off x="971550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</xdr:colOff>
      <xdr:row>5</xdr:row>
      <xdr:rowOff>45023</xdr:rowOff>
    </xdr:from>
    <xdr:to>
      <xdr:col>8</xdr:col>
      <xdr:colOff>0</xdr:colOff>
      <xdr:row>9</xdr:row>
      <xdr:rowOff>11893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26265" y="711773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16565</xdr:colOff>
      <xdr:row>5</xdr:row>
      <xdr:rowOff>54548</xdr:rowOff>
    </xdr:from>
    <xdr:to>
      <xdr:col>14</xdr:col>
      <xdr:colOff>0</xdr:colOff>
      <xdr:row>10</xdr:row>
      <xdr:rowOff>2368</xdr:rowOff>
    </xdr:to>
    <xdr:sp macro="" textlink="">
      <xdr:nvSpPr>
        <xdr:cNvPr id="44" name="Arc 1">
          <a:extLst>
            <a:ext uri="{FF2B5EF4-FFF2-40B4-BE49-F238E27FC236}">
              <a16:creationId xmlns:a16="http://schemas.microsoft.com/office/drawing/2014/main" id="{587F5943-9F85-4BCA-BEB9-A854D6F2F9E3}"/>
            </a:ext>
          </a:extLst>
        </xdr:cNvPr>
        <xdr:cNvSpPr/>
      </xdr:nvSpPr>
      <xdr:spPr>
        <a:xfrm>
          <a:off x="2740715" y="7212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16565</xdr:colOff>
      <xdr:row>5</xdr:row>
      <xdr:rowOff>54548</xdr:rowOff>
    </xdr:from>
    <xdr:to>
      <xdr:col>20</xdr:col>
      <xdr:colOff>0</xdr:colOff>
      <xdr:row>10</xdr:row>
      <xdr:rowOff>2368</xdr:rowOff>
    </xdr:to>
    <xdr:sp macro="" textlink="">
      <xdr:nvSpPr>
        <xdr:cNvPr id="45" name="Arc 1">
          <a:extLst>
            <a:ext uri="{FF2B5EF4-FFF2-40B4-BE49-F238E27FC236}">
              <a16:creationId xmlns:a16="http://schemas.microsoft.com/office/drawing/2014/main" id="{01A78953-E166-4053-9DB4-B715147A2F84}"/>
            </a:ext>
          </a:extLst>
        </xdr:cNvPr>
        <xdr:cNvSpPr/>
      </xdr:nvSpPr>
      <xdr:spPr>
        <a:xfrm>
          <a:off x="4055165" y="72129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16565</xdr:colOff>
      <xdr:row>5</xdr:row>
      <xdr:rowOff>35498</xdr:rowOff>
    </xdr:from>
    <xdr:to>
      <xdr:col>33</xdr:col>
      <xdr:colOff>0</xdr:colOff>
      <xdr:row>8</xdr:row>
      <xdr:rowOff>192868</xdr:rowOff>
    </xdr:to>
    <xdr:sp macro="" textlink="">
      <xdr:nvSpPr>
        <xdr:cNvPr id="52" name="Arc 1">
          <a:extLst>
            <a:ext uri="{FF2B5EF4-FFF2-40B4-BE49-F238E27FC236}">
              <a16:creationId xmlns:a16="http://schemas.microsoft.com/office/drawing/2014/main" id="{D612519D-C597-4347-8101-F5B61CCB843F}"/>
            </a:ext>
          </a:extLst>
        </xdr:cNvPr>
        <xdr:cNvSpPr/>
      </xdr:nvSpPr>
      <xdr:spPr>
        <a:xfrm>
          <a:off x="1420822" y="710412"/>
          <a:ext cx="418864" cy="79418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37</xdr:col>
      <xdr:colOff>16565</xdr:colOff>
      <xdr:row>5</xdr:row>
      <xdr:rowOff>35498</xdr:rowOff>
    </xdr:from>
    <xdr:to>
      <xdr:col>39</xdr:col>
      <xdr:colOff>0</xdr:colOff>
      <xdr:row>8</xdr:row>
      <xdr:rowOff>192868</xdr:rowOff>
    </xdr:to>
    <xdr:sp macro="" textlink="">
      <xdr:nvSpPr>
        <xdr:cNvPr id="53" name="Arc 1">
          <a:extLst>
            <a:ext uri="{FF2B5EF4-FFF2-40B4-BE49-F238E27FC236}">
              <a16:creationId xmlns:a16="http://schemas.microsoft.com/office/drawing/2014/main" id="{D296C13A-A41D-4322-A16F-4A56D3081A0D}"/>
            </a:ext>
          </a:extLst>
        </xdr:cNvPr>
        <xdr:cNvSpPr/>
      </xdr:nvSpPr>
      <xdr:spPr>
        <a:xfrm>
          <a:off x="2727108" y="710412"/>
          <a:ext cx="418863" cy="79418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16565</xdr:colOff>
      <xdr:row>5</xdr:row>
      <xdr:rowOff>35498</xdr:rowOff>
    </xdr:from>
    <xdr:to>
      <xdr:col>45</xdr:col>
      <xdr:colOff>0</xdr:colOff>
      <xdr:row>8</xdr:row>
      <xdr:rowOff>192868</xdr:rowOff>
    </xdr:to>
    <xdr:sp macro="" textlink="">
      <xdr:nvSpPr>
        <xdr:cNvPr id="54" name="Arc 1">
          <a:extLst>
            <a:ext uri="{FF2B5EF4-FFF2-40B4-BE49-F238E27FC236}">
              <a16:creationId xmlns:a16="http://schemas.microsoft.com/office/drawing/2014/main" id="{E8217555-7577-45B4-98B3-6E41E1989E25}"/>
            </a:ext>
          </a:extLst>
        </xdr:cNvPr>
        <xdr:cNvSpPr/>
      </xdr:nvSpPr>
      <xdr:spPr>
        <a:xfrm>
          <a:off x="4033394" y="710412"/>
          <a:ext cx="418863" cy="79418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16565</xdr:colOff>
      <xdr:row>18</xdr:row>
      <xdr:rowOff>45023</xdr:rowOff>
    </xdr:from>
    <xdr:to>
      <xdr:col>8</xdr:col>
      <xdr:colOff>0</xdr:colOff>
      <xdr:row>22</xdr:row>
      <xdr:rowOff>11893</xdr:rowOff>
    </xdr:to>
    <xdr:sp macro="" textlink="">
      <xdr:nvSpPr>
        <xdr:cNvPr id="3" name="Arc 1">
          <a:extLst>
            <a:ext uri="{FF2B5EF4-FFF2-40B4-BE49-F238E27FC236}">
              <a16:creationId xmlns:a16="http://schemas.microsoft.com/office/drawing/2014/main" id="{2226EC7D-FCAE-4CA0-9BE4-F00B9A25E90A}"/>
            </a:ext>
          </a:extLst>
        </xdr:cNvPr>
        <xdr:cNvSpPr/>
      </xdr:nvSpPr>
      <xdr:spPr>
        <a:xfrm>
          <a:off x="1426265" y="2940623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16565</xdr:colOff>
      <xdr:row>18</xdr:row>
      <xdr:rowOff>54548</xdr:rowOff>
    </xdr:from>
    <xdr:to>
      <xdr:col>14</xdr:col>
      <xdr:colOff>0</xdr:colOff>
      <xdr:row>23</xdr:row>
      <xdr:rowOff>2368</xdr:rowOff>
    </xdr:to>
    <xdr:sp macro="" textlink="">
      <xdr:nvSpPr>
        <xdr:cNvPr id="4" name="Arc 1">
          <a:extLst>
            <a:ext uri="{FF2B5EF4-FFF2-40B4-BE49-F238E27FC236}">
              <a16:creationId xmlns:a16="http://schemas.microsoft.com/office/drawing/2014/main" id="{EAF4B268-7C90-4A13-920D-A2D3708837E9}"/>
            </a:ext>
          </a:extLst>
        </xdr:cNvPr>
        <xdr:cNvSpPr/>
      </xdr:nvSpPr>
      <xdr:spPr>
        <a:xfrm>
          <a:off x="2740715" y="29501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16565</xdr:colOff>
      <xdr:row>18</xdr:row>
      <xdr:rowOff>54548</xdr:rowOff>
    </xdr:from>
    <xdr:to>
      <xdr:col>20</xdr:col>
      <xdr:colOff>0</xdr:colOff>
      <xdr:row>23</xdr:row>
      <xdr:rowOff>2368</xdr:rowOff>
    </xdr:to>
    <xdr:sp macro="" textlink="">
      <xdr:nvSpPr>
        <xdr:cNvPr id="5" name="Arc 1">
          <a:extLst>
            <a:ext uri="{FF2B5EF4-FFF2-40B4-BE49-F238E27FC236}">
              <a16:creationId xmlns:a16="http://schemas.microsoft.com/office/drawing/2014/main" id="{A59C306C-5A0D-4BB3-92D9-1BE4266A5F6C}"/>
            </a:ext>
          </a:extLst>
        </xdr:cNvPr>
        <xdr:cNvSpPr/>
      </xdr:nvSpPr>
      <xdr:spPr>
        <a:xfrm>
          <a:off x="4055165" y="29501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16565</xdr:colOff>
      <xdr:row>18</xdr:row>
      <xdr:rowOff>35498</xdr:rowOff>
    </xdr:from>
    <xdr:to>
      <xdr:col>33</xdr:col>
      <xdr:colOff>0</xdr:colOff>
      <xdr:row>21</xdr:row>
      <xdr:rowOff>192868</xdr:rowOff>
    </xdr:to>
    <xdr:sp macro="" textlink="">
      <xdr:nvSpPr>
        <xdr:cNvPr id="6" name="Arc 1">
          <a:extLst>
            <a:ext uri="{FF2B5EF4-FFF2-40B4-BE49-F238E27FC236}">
              <a16:creationId xmlns:a16="http://schemas.microsoft.com/office/drawing/2014/main" id="{44059AC2-0C7F-4FDC-928E-B106ACE53EEB}"/>
            </a:ext>
          </a:extLst>
        </xdr:cNvPr>
        <xdr:cNvSpPr/>
      </xdr:nvSpPr>
      <xdr:spPr>
        <a:xfrm>
          <a:off x="6998390" y="7022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37</xdr:col>
      <xdr:colOff>16565</xdr:colOff>
      <xdr:row>18</xdr:row>
      <xdr:rowOff>35498</xdr:rowOff>
    </xdr:from>
    <xdr:to>
      <xdr:col>39</xdr:col>
      <xdr:colOff>0</xdr:colOff>
      <xdr:row>21</xdr:row>
      <xdr:rowOff>192868</xdr:rowOff>
    </xdr:to>
    <xdr:sp macro="" textlink="">
      <xdr:nvSpPr>
        <xdr:cNvPr id="7" name="Arc 1">
          <a:extLst>
            <a:ext uri="{FF2B5EF4-FFF2-40B4-BE49-F238E27FC236}">
              <a16:creationId xmlns:a16="http://schemas.microsoft.com/office/drawing/2014/main" id="{57C23E0E-63F6-45DD-B86A-1725F15261D3}"/>
            </a:ext>
          </a:extLst>
        </xdr:cNvPr>
        <xdr:cNvSpPr/>
      </xdr:nvSpPr>
      <xdr:spPr>
        <a:xfrm>
          <a:off x="8312840" y="7022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16565</xdr:colOff>
      <xdr:row>18</xdr:row>
      <xdr:rowOff>35498</xdr:rowOff>
    </xdr:from>
    <xdr:to>
      <xdr:col>45</xdr:col>
      <xdr:colOff>0</xdr:colOff>
      <xdr:row>21</xdr:row>
      <xdr:rowOff>192868</xdr:rowOff>
    </xdr:to>
    <xdr:sp macro="" textlink="">
      <xdr:nvSpPr>
        <xdr:cNvPr id="8" name="Arc 1">
          <a:extLst>
            <a:ext uri="{FF2B5EF4-FFF2-40B4-BE49-F238E27FC236}">
              <a16:creationId xmlns:a16="http://schemas.microsoft.com/office/drawing/2014/main" id="{A97E0C87-5512-4FDE-92D5-C6B8B96A690B}"/>
            </a:ext>
          </a:extLst>
        </xdr:cNvPr>
        <xdr:cNvSpPr/>
      </xdr:nvSpPr>
      <xdr:spPr>
        <a:xfrm>
          <a:off x="9722540" y="702248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19050</xdr:colOff>
      <xdr:row>31</xdr:row>
      <xdr:rowOff>47625</xdr:rowOff>
    </xdr:from>
    <xdr:to>
      <xdr:col>8</xdr:col>
      <xdr:colOff>2485</xdr:colOff>
      <xdr:row>35</xdr:row>
      <xdr:rowOff>14495</xdr:rowOff>
    </xdr:to>
    <xdr:sp macro="" textlink="">
      <xdr:nvSpPr>
        <xdr:cNvPr id="9" name="Arc 1">
          <a:extLst>
            <a:ext uri="{FF2B5EF4-FFF2-40B4-BE49-F238E27FC236}">
              <a16:creationId xmlns:a16="http://schemas.microsoft.com/office/drawing/2014/main" id="{130DD597-7129-4BAD-93C9-8CF2A17B0508}"/>
            </a:ext>
          </a:extLst>
        </xdr:cNvPr>
        <xdr:cNvSpPr/>
      </xdr:nvSpPr>
      <xdr:spPr>
        <a:xfrm>
          <a:off x="1428750" y="5172075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19050</xdr:colOff>
      <xdr:row>31</xdr:row>
      <xdr:rowOff>57150</xdr:rowOff>
    </xdr:from>
    <xdr:to>
      <xdr:col>14</xdr:col>
      <xdr:colOff>2485</xdr:colOff>
      <xdr:row>36</xdr:row>
      <xdr:rowOff>4970</xdr:rowOff>
    </xdr:to>
    <xdr:sp macro="" textlink="">
      <xdr:nvSpPr>
        <xdr:cNvPr id="10" name="Arc 1">
          <a:extLst>
            <a:ext uri="{FF2B5EF4-FFF2-40B4-BE49-F238E27FC236}">
              <a16:creationId xmlns:a16="http://schemas.microsoft.com/office/drawing/2014/main" id="{734C2469-751F-454E-A89F-EEA57206C550}"/>
            </a:ext>
          </a:extLst>
        </xdr:cNvPr>
        <xdr:cNvSpPr/>
      </xdr:nvSpPr>
      <xdr:spPr>
        <a:xfrm>
          <a:off x="274320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19050</xdr:colOff>
      <xdr:row>31</xdr:row>
      <xdr:rowOff>57150</xdr:rowOff>
    </xdr:from>
    <xdr:to>
      <xdr:col>20</xdr:col>
      <xdr:colOff>2485</xdr:colOff>
      <xdr:row>36</xdr:row>
      <xdr:rowOff>4970</xdr:rowOff>
    </xdr:to>
    <xdr:sp macro="" textlink="">
      <xdr:nvSpPr>
        <xdr:cNvPr id="11" name="Arc 1">
          <a:extLst>
            <a:ext uri="{FF2B5EF4-FFF2-40B4-BE49-F238E27FC236}">
              <a16:creationId xmlns:a16="http://schemas.microsoft.com/office/drawing/2014/main" id="{5F0A1B5E-8084-43C4-B22B-E0ED97A71CE8}"/>
            </a:ext>
          </a:extLst>
        </xdr:cNvPr>
        <xdr:cNvSpPr/>
      </xdr:nvSpPr>
      <xdr:spPr>
        <a:xfrm>
          <a:off x="405765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28575</xdr:colOff>
      <xdr:row>31</xdr:row>
      <xdr:rowOff>47625</xdr:rowOff>
    </xdr:from>
    <xdr:to>
      <xdr:col>33</xdr:col>
      <xdr:colOff>12010</xdr:colOff>
      <xdr:row>35</xdr:row>
      <xdr:rowOff>14495</xdr:rowOff>
    </xdr:to>
    <xdr:sp macro="" textlink="">
      <xdr:nvSpPr>
        <xdr:cNvPr id="12" name="Arc 1">
          <a:extLst>
            <a:ext uri="{FF2B5EF4-FFF2-40B4-BE49-F238E27FC236}">
              <a16:creationId xmlns:a16="http://schemas.microsoft.com/office/drawing/2014/main" id="{A2E6CE29-CF30-4A5C-852D-488ACB5DD588}"/>
            </a:ext>
          </a:extLst>
        </xdr:cNvPr>
        <xdr:cNvSpPr/>
      </xdr:nvSpPr>
      <xdr:spPr>
        <a:xfrm>
          <a:off x="7010400" y="5172075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37</xdr:col>
      <xdr:colOff>28575</xdr:colOff>
      <xdr:row>31</xdr:row>
      <xdr:rowOff>57150</xdr:rowOff>
    </xdr:from>
    <xdr:to>
      <xdr:col>39</xdr:col>
      <xdr:colOff>12010</xdr:colOff>
      <xdr:row>36</xdr:row>
      <xdr:rowOff>4970</xdr:rowOff>
    </xdr:to>
    <xdr:sp macro="" textlink="">
      <xdr:nvSpPr>
        <xdr:cNvPr id="13" name="Arc 1">
          <a:extLst>
            <a:ext uri="{FF2B5EF4-FFF2-40B4-BE49-F238E27FC236}">
              <a16:creationId xmlns:a16="http://schemas.microsoft.com/office/drawing/2014/main" id="{D9888667-61C5-48A0-AC4D-A2098B8EFFD1}"/>
            </a:ext>
          </a:extLst>
        </xdr:cNvPr>
        <xdr:cNvSpPr/>
      </xdr:nvSpPr>
      <xdr:spPr>
        <a:xfrm>
          <a:off x="832485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9525</xdr:colOff>
      <xdr:row>31</xdr:row>
      <xdr:rowOff>57150</xdr:rowOff>
    </xdr:from>
    <xdr:to>
      <xdr:col>44</xdr:col>
      <xdr:colOff>212035</xdr:colOff>
      <xdr:row>36</xdr:row>
      <xdr:rowOff>4970</xdr:rowOff>
    </xdr:to>
    <xdr:sp macro="" textlink="">
      <xdr:nvSpPr>
        <xdr:cNvPr id="14" name="Arc 1">
          <a:extLst>
            <a:ext uri="{FF2B5EF4-FFF2-40B4-BE49-F238E27FC236}">
              <a16:creationId xmlns:a16="http://schemas.microsoft.com/office/drawing/2014/main" id="{BA7BD9A5-D952-4707-B83D-335E87CE0EF8}"/>
            </a:ext>
          </a:extLst>
        </xdr:cNvPr>
        <xdr:cNvSpPr/>
      </xdr:nvSpPr>
      <xdr:spPr>
        <a:xfrm>
          <a:off x="9715500" y="5181600"/>
          <a:ext cx="421585" cy="77649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14" sqref="G14"/>
    </sheetView>
  </sheetViews>
  <sheetFormatPr defaultRowHeight="16.5"/>
  <cols>
    <col min="1" max="1" width="10" style="2" bestFit="1" customWidth="1"/>
    <col min="2" max="4" width="9" style="2"/>
    <col min="5" max="7" width="14.375" style="2" customWidth="1"/>
    <col min="8" max="16384" width="9" style="2"/>
  </cols>
  <sheetData>
    <row r="1" spans="1:7">
      <c r="A1" s="2" t="s">
        <v>4604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4605</v>
      </c>
      <c r="B3" s="6" t="s">
        <v>4606</v>
      </c>
    </row>
    <row r="4" spans="1:7" ht="25.5">
      <c r="B4" s="6" t="s">
        <v>4607</v>
      </c>
    </row>
    <row r="5" spans="1:7" ht="36.75">
      <c r="A5" s="7" t="s">
        <v>4608</v>
      </c>
      <c r="B5" s="4"/>
    </row>
    <row r="6" spans="1:7" ht="38.25">
      <c r="A6" s="68"/>
      <c r="B6" s="69"/>
      <c r="C6" s="69"/>
      <c r="D6" s="69"/>
      <c r="E6" s="69"/>
      <c r="F6" s="69"/>
      <c r="G6" s="70"/>
    </row>
    <row r="8" spans="1:7">
      <c r="A8" s="2" t="s">
        <v>4609</v>
      </c>
    </row>
    <row r="9" spans="1:7" ht="38.25">
      <c r="A9" s="68" t="s">
        <v>4631</v>
      </c>
      <c r="B9" s="69"/>
      <c r="C9" s="69"/>
      <c r="D9" s="69"/>
      <c r="E9" s="69"/>
      <c r="F9" s="69"/>
      <c r="G9" s="70"/>
    </row>
    <row r="11" spans="1:7">
      <c r="E11" s="71" t="s">
        <v>4630</v>
      </c>
      <c r="F11" s="72"/>
      <c r="G11" s="73"/>
    </row>
    <row r="12" spans="1:7">
      <c r="A12" s="2" t="s">
        <v>4610</v>
      </c>
      <c r="E12" s="34" t="s">
        <v>4622</v>
      </c>
      <c r="F12" s="34" t="s">
        <v>4623</v>
      </c>
      <c r="G12" s="34" t="s">
        <v>4624</v>
      </c>
    </row>
    <row r="13" spans="1:7" ht="36.75">
      <c r="A13" s="8">
        <v>1</v>
      </c>
      <c r="E13" s="8">
        <v>4</v>
      </c>
      <c r="F13" s="8">
        <v>6</v>
      </c>
      <c r="G13" s="8">
        <v>7</v>
      </c>
    </row>
    <row r="18" spans="1:1" ht="38.25">
      <c r="A18" s="9" t="s">
        <v>4611</v>
      </c>
    </row>
  </sheetData>
  <sheetProtection algorithmName="SHA-512" hashValue="lYzU6qltGfRsjEP2ToMnlXhBkMv0cBiJVIUGCy4BHZM9akHbhfwXIWtrd4N/I3aZSYwYjqhgD0LyzkpTDX6mPQ==" saltValue="R/GnJE836sZZ72o+UWGKJw==" spinCount="100000" sheet="1" objects="1" scenarios="1"/>
  <protectedRanges>
    <protectedRange sqref="E13:G13" name="Range6"/>
    <protectedRange sqref="A13" name="WorksheetNbr"/>
    <protectedRange sqref="A9" name="Title"/>
    <protectedRange sqref="A6" name="SchName"/>
    <protectedRange sqref="A2" name="SchCode"/>
    <protectedRange sqref="E13:G13" name="StartNumber"/>
  </protectedRanges>
  <mergeCells count="3">
    <mergeCell ref="A6:G6"/>
    <mergeCell ref="A9:G9"/>
    <mergeCell ref="E11:G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A2D4-53CA-4E97-A10F-A24791AD52F0}">
  <dimension ref="A1:AV44"/>
  <sheetViews>
    <sheetView showGridLines="0" zoomScale="160" zoomScaleNormal="160" workbookViewId="0">
      <selection activeCell="T14" sqref="T14"/>
    </sheetView>
  </sheetViews>
  <sheetFormatPr defaultRowHeight="16.5"/>
  <cols>
    <col min="1" max="1" width="2.875" style="31" customWidth="1"/>
    <col min="2" max="2" width="2.875" style="10" customWidth="1"/>
    <col min="3" max="3" width="2.875" style="32" customWidth="1"/>
    <col min="4" max="4" width="2.875" style="11" customWidth="1"/>
    <col min="5" max="5" width="4.125" style="65" customWidth="1"/>
    <col min="6" max="6" width="2.875" style="11" customWidth="1"/>
    <col min="7" max="7" width="2.875" style="32" customWidth="1"/>
    <col min="8" max="8" width="2.875" style="11" customWidth="1"/>
    <col min="9" max="9" width="2.875" style="33" customWidth="1"/>
    <col min="10" max="14" width="2.875" style="10" customWidth="1"/>
    <col min="15" max="15" width="2.875" style="31" customWidth="1"/>
    <col min="16" max="16" width="2.875" style="10" customWidth="1"/>
    <col min="17" max="17" width="2.875" style="32" customWidth="1"/>
    <col min="18" max="19" width="2.875" style="11" customWidth="1"/>
    <col min="20" max="20" width="2.875" style="32" customWidth="1"/>
    <col min="21" max="21" width="2.875" style="11" customWidth="1"/>
    <col min="22" max="23" width="2.875" style="33" customWidth="1"/>
    <col min="24" max="25" width="2.875" style="10" customWidth="1"/>
    <col min="26" max="26" width="2.875" style="31" customWidth="1"/>
    <col min="27" max="27" width="2.875" style="10" customWidth="1"/>
    <col min="28" max="28" width="2.875" style="32" customWidth="1"/>
    <col min="29" max="29" width="2.875" style="11" customWidth="1"/>
    <col min="30" max="30" width="4.125" style="65" customWidth="1"/>
    <col min="31" max="31" width="2.875" style="32" customWidth="1"/>
    <col min="32" max="32" width="2.875" style="11" customWidth="1"/>
    <col min="33" max="34" width="2.875" style="33" customWidth="1"/>
    <col min="35" max="37" width="2.875" style="10" customWidth="1"/>
    <col min="38" max="38" width="2.875" style="31" customWidth="1"/>
    <col min="39" max="39" width="2.875" style="10" customWidth="1"/>
    <col min="40" max="40" width="2.875" style="32" customWidth="1"/>
    <col min="41" max="41" width="2.875" style="11" customWidth="1"/>
    <col min="42" max="42" width="4.125" style="11" customWidth="1"/>
    <col min="43" max="43" width="2.875" style="32" customWidth="1"/>
    <col min="44" max="45" width="2.875" style="11" customWidth="1"/>
    <col min="46" max="46" width="2.875" style="33" customWidth="1"/>
    <col min="47" max="48" width="2.875" style="10" customWidth="1"/>
    <col min="49" max="16384" width="9" style="10"/>
  </cols>
  <sheetData>
    <row r="1" spans="1:48" ht="16.5" customHeight="1">
      <c r="A1" s="12" t="str">
        <f>Parameter!B2</f>
        <v>邵老師數學教室</v>
      </c>
      <c r="B1" s="12"/>
      <c r="C1" s="12"/>
      <c r="D1" s="12"/>
      <c r="E1" s="113"/>
      <c r="F1" s="12"/>
      <c r="G1" s="12"/>
      <c r="H1" s="12"/>
      <c r="I1" s="12"/>
      <c r="J1" s="12"/>
      <c r="K1" s="12"/>
      <c r="L1" s="12"/>
      <c r="M1" s="12"/>
      <c r="P1" s="12"/>
      <c r="Q1" s="12"/>
      <c r="R1" s="12"/>
      <c r="S1" s="12"/>
      <c r="T1" s="12"/>
      <c r="U1" s="13" t="str">
        <f>Parameter!A9</f>
        <v>P3 2位數除以1位數</v>
      </c>
      <c r="V1" s="74">
        <f>IF(Parameter!$A$13="","",Parameter!$A$13)</f>
        <v>1</v>
      </c>
      <c r="W1" s="75"/>
      <c r="X1" s="38"/>
      <c r="Y1" s="39"/>
      <c r="Z1" s="12" t="str">
        <f>Parameter!B2</f>
        <v>邵老師數學教室</v>
      </c>
      <c r="AA1" s="12"/>
      <c r="AB1" s="12"/>
      <c r="AC1" s="12"/>
      <c r="AD1" s="113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3" t="str">
        <f>U1</f>
        <v>P3 2位數除以1位數</v>
      </c>
      <c r="AU1" s="76">
        <f>IF(Parameter!$A$13="","",Parameter!$A$13)</f>
        <v>1</v>
      </c>
      <c r="AV1" s="76"/>
    </row>
    <row r="2" spans="1:48" ht="9.9499999999999993" customHeight="1">
      <c r="A2"/>
      <c r="B2"/>
      <c r="C2"/>
      <c r="D2"/>
      <c r="E2" s="11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38"/>
      <c r="Y2" s="39"/>
      <c r="Z2"/>
      <c r="AA2"/>
      <c r="AB2"/>
      <c r="AC2"/>
      <c r="AD2" s="114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ht="15.95" customHeight="1">
      <c r="A3" s="15" t="s">
        <v>4613</v>
      </c>
      <c r="B3" s="15"/>
      <c r="C3" s="15"/>
      <c r="D3" s="15"/>
      <c r="E3" s="115" t="s">
        <v>4614</v>
      </c>
      <c r="F3" s="15"/>
      <c r="G3" s="15"/>
      <c r="H3"/>
      <c r="I3" s="15"/>
      <c r="J3" s="15"/>
      <c r="K3" s="15"/>
      <c r="L3" s="15"/>
      <c r="M3" s="15"/>
      <c r="N3" s="15"/>
      <c r="O3" s="15" t="s">
        <v>4615</v>
      </c>
      <c r="P3" s="15"/>
      <c r="Q3" s="10"/>
      <c r="R3" s="15"/>
      <c r="S3" s="15"/>
      <c r="T3" s="15" t="s">
        <v>4616</v>
      </c>
      <c r="U3" s="10"/>
      <c r="V3" s="15"/>
      <c r="W3" s="15"/>
      <c r="X3" s="38"/>
      <c r="Y3" s="39"/>
      <c r="Z3" s="15" t="s">
        <v>4613</v>
      </c>
      <c r="AA3" s="15"/>
      <c r="AB3" s="15"/>
      <c r="AC3" s="15"/>
      <c r="AD3" s="115" t="s">
        <v>4614</v>
      </c>
      <c r="AE3" s="15"/>
      <c r="AF3"/>
      <c r="AG3" s="15"/>
      <c r="AH3" s="15"/>
      <c r="AI3" s="15"/>
      <c r="AJ3" s="15"/>
      <c r="AK3" s="15"/>
      <c r="AL3" s="15" t="s">
        <v>4615</v>
      </c>
      <c r="AM3" s="15"/>
      <c r="AN3" s="10"/>
      <c r="AO3" s="15"/>
      <c r="AP3" s="15"/>
      <c r="AQ3" s="15" t="s">
        <v>4616</v>
      </c>
      <c r="AR3" s="10"/>
      <c r="AS3" s="10"/>
      <c r="AT3" s="15"/>
      <c r="AU3" s="15"/>
      <c r="AV3" s="15"/>
    </row>
    <row r="4" spans="1:48" ht="0.95" customHeight="1" thickBot="1">
      <c r="A4" s="16"/>
      <c r="B4" s="16"/>
      <c r="C4" s="16"/>
      <c r="D4" s="16"/>
      <c r="E4" s="1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38"/>
      <c r="Y4" s="39"/>
      <c r="Z4" s="16"/>
      <c r="AA4" s="16"/>
      <c r="AB4" s="16"/>
      <c r="AC4" s="16"/>
      <c r="AD4" s="1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ht="9.9499999999999993" customHeight="1" thickTop="1">
      <c r="A5" s="17">
        <v>1</v>
      </c>
      <c r="B5" s="18"/>
      <c r="C5" s="19"/>
      <c r="D5" s="18"/>
      <c r="E5" s="18"/>
      <c r="F5" s="18"/>
      <c r="G5" s="19">
        <f>A5+10</f>
        <v>11</v>
      </c>
      <c r="H5" s="20"/>
      <c r="I5" s="17"/>
      <c r="J5" s="14"/>
      <c r="K5" s="14"/>
      <c r="L5" s="14"/>
      <c r="M5" s="14"/>
      <c r="N5" s="14"/>
      <c r="O5" s="17">
        <v>1</v>
      </c>
      <c r="P5" s="18"/>
      <c r="Q5" s="19"/>
      <c r="R5" s="18"/>
      <c r="S5" s="18"/>
      <c r="T5" s="19">
        <f>O5+10</f>
        <v>11</v>
      </c>
      <c r="U5" s="20"/>
      <c r="V5" s="17"/>
      <c r="W5" s="17"/>
      <c r="X5" s="38"/>
      <c r="Y5" s="39"/>
      <c r="Z5" s="17">
        <v>1</v>
      </c>
      <c r="AA5" s="18"/>
      <c r="AB5" s="19"/>
      <c r="AC5" s="18"/>
      <c r="AD5" s="18"/>
      <c r="AE5" s="19">
        <f>Z5+10</f>
        <v>11</v>
      </c>
      <c r="AF5" s="20"/>
      <c r="AG5" s="17"/>
      <c r="AH5" s="17"/>
      <c r="AI5" s="14"/>
      <c r="AJ5" s="14"/>
      <c r="AK5" s="14"/>
      <c r="AL5" s="17">
        <v>1</v>
      </c>
      <c r="AM5" s="18"/>
      <c r="AN5" s="19"/>
      <c r="AO5" s="18"/>
      <c r="AP5" s="18"/>
      <c r="AQ5" s="19">
        <f>AL5+10</f>
        <v>11</v>
      </c>
      <c r="AR5" s="20"/>
      <c r="AS5" s="20"/>
      <c r="AT5" s="17"/>
      <c r="AU5" s="14"/>
      <c r="AV5" s="14"/>
    </row>
    <row r="6" spans="1:48" ht="16.5" customHeight="1">
      <c r="A6" s="21">
        <f>Parameter!E13</f>
        <v>4</v>
      </c>
      <c r="B6" s="22" t="s">
        <v>4612</v>
      </c>
      <c r="C6" s="23">
        <f ca="1">SeedX!B1</f>
        <v>9</v>
      </c>
      <c r="D6" s="24" t="s">
        <v>4617</v>
      </c>
      <c r="E6" s="117">
        <f t="shared" ref="E6:E17" ca="1" si="0">A6*C6</f>
        <v>36</v>
      </c>
      <c r="F6" s="44"/>
      <c r="G6" s="45"/>
      <c r="H6" s="46"/>
      <c r="I6" s="47"/>
      <c r="J6" s="48"/>
      <c r="K6" s="48"/>
      <c r="L6" s="48"/>
      <c r="M6" s="48"/>
      <c r="N6" s="48"/>
      <c r="O6" s="49"/>
      <c r="P6" s="48"/>
      <c r="Q6" s="45"/>
      <c r="R6" s="46"/>
      <c r="S6" s="46"/>
      <c r="T6" s="45"/>
      <c r="U6" s="46"/>
      <c r="V6" s="47"/>
      <c r="W6" s="50"/>
      <c r="X6" s="38"/>
      <c r="Y6" s="39"/>
      <c r="Z6" s="21">
        <f>A6</f>
        <v>4</v>
      </c>
      <c r="AA6" s="22" t="s">
        <v>4612</v>
      </c>
      <c r="AB6" s="23">
        <f ca="1">C6</f>
        <v>9</v>
      </c>
      <c r="AC6" s="24" t="s">
        <v>4617</v>
      </c>
      <c r="AD6" s="117">
        <f t="shared" ref="AD6:AD17" ca="1" si="1">Z6*AB6</f>
        <v>36</v>
      </c>
      <c r="AE6" s="44"/>
      <c r="AF6" s="45"/>
      <c r="AG6" s="46"/>
      <c r="AH6" s="47"/>
      <c r="AI6" s="48"/>
      <c r="AJ6" s="48"/>
      <c r="AK6" s="48"/>
      <c r="AL6" s="48"/>
      <c r="AM6" s="48"/>
      <c r="AN6" s="49"/>
      <c r="AO6" s="48"/>
      <c r="AP6" s="45"/>
      <c r="AQ6" s="46"/>
      <c r="AR6" s="46"/>
      <c r="AS6" s="45"/>
      <c r="AT6" s="46"/>
      <c r="AU6" s="47"/>
      <c r="AV6" s="50"/>
    </row>
    <row r="7" spans="1:48" ht="16.5" customHeight="1">
      <c r="A7" s="25">
        <f t="shared" ref="A7:A17" si="2">A6</f>
        <v>4</v>
      </c>
      <c r="B7" s="80" t="s">
        <v>4612</v>
      </c>
      <c r="C7" s="81">
        <f ca="1">SeedX!B2</f>
        <v>5</v>
      </c>
      <c r="D7" s="82" t="s">
        <v>4617</v>
      </c>
      <c r="E7" s="118">
        <f t="shared" ca="1" si="0"/>
        <v>20</v>
      </c>
      <c r="F7" s="51"/>
      <c r="G7" s="59">
        <v>1</v>
      </c>
      <c r="H7" s="101"/>
      <c r="I7" s="111">
        <f ca="1">INT(G13/10)</f>
        <v>1</v>
      </c>
      <c r="J7" s="112">
        <f ca="1">MOD(G13,10)</f>
        <v>7</v>
      </c>
      <c r="K7" s="67"/>
      <c r="L7" s="62"/>
      <c r="M7" s="59">
        <v>2</v>
      </c>
      <c r="N7" s="101"/>
      <c r="O7" s="111">
        <f ca="1">INT(M13/10)</f>
        <v>1</v>
      </c>
      <c r="P7" s="112">
        <f ca="1">MOD(M13,10)</f>
        <v>4</v>
      </c>
      <c r="Q7" s="62"/>
      <c r="R7" s="62"/>
      <c r="S7" s="19">
        <v>3</v>
      </c>
      <c r="T7" s="101"/>
      <c r="U7" s="111">
        <f ca="1">INT(S13/10)</f>
        <v>2</v>
      </c>
      <c r="V7" s="112">
        <f ca="1">MOD(S13,10)</f>
        <v>3</v>
      </c>
      <c r="W7" s="52"/>
      <c r="X7" s="38"/>
      <c r="Y7" s="39"/>
      <c r="Z7" s="25">
        <f t="shared" ref="Z7:Z17" si="3">Z6</f>
        <v>4</v>
      </c>
      <c r="AA7" s="80" t="s">
        <v>4612</v>
      </c>
      <c r="AB7" s="81">
        <f ca="1">C7</f>
        <v>5</v>
      </c>
      <c r="AC7" s="82" t="s">
        <v>4617</v>
      </c>
      <c r="AD7" s="118">
        <f t="shared" ca="1" si="1"/>
        <v>20</v>
      </c>
      <c r="AE7" s="51"/>
      <c r="AF7" s="59">
        <v>1</v>
      </c>
      <c r="AG7" s="101"/>
      <c r="AH7" s="111">
        <f ca="1">INT(AF13/10)</f>
        <v>1</v>
      </c>
      <c r="AI7" s="112">
        <f ca="1">MOD(AF13,10)</f>
        <v>7</v>
      </c>
      <c r="AJ7" s="67"/>
      <c r="AK7" s="62"/>
      <c r="AL7" s="59">
        <v>2</v>
      </c>
      <c r="AM7" s="101"/>
      <c r="AN7" s="111">
        <f ca="1">INT(AL13/10)</f>
        <v>1</v>
      </c>
      <c r="AO7" s="112">
        <f ca="1">MOD(AL13,10)</f>
        <v>4</v>
      </c>
      <c r="AP7" s="62"/>
      <c r="AQ7" s="62"/>
      <c r="AR7" s="19">
        <v>3</v>
      </c>
      <c r="AS7" s="101"/>
      <c r="AT7" s="111">
        <f ca="1">INT(AR13/10)</f>
        <v>2</v>
      </c>
      <c r="AU7" s="112">
        <f ca="1">MOD(AR13,10)</f>
        <v>3</v>
      </c>
      <c r="AV7" s="52"/>
    </row>
    <row r="8" spans="1:48" ht="16.5" customHeight="1">
      <c r="A8" s="25">
        <f t="shared" si="2"/>
        <v>4</v>
      </c>
      <c r="B8" s="80" t="s">
        <v>4612</v>
      </c>
      <c r="C8" s="81">
        <f ca="1">SeedX!B3</f>
        <v>6</v>
      </c>
      <c r="D8" s="82" t="s">
        <v>4617</v>
      </c>
      <c r="E8" s="118">
        <f t="shared" ca="1" si="0"/>
        <v>24</v>
      </c>
      <c r="F8" s="51"/>
      <c r="G8" s="59">
        <f ca="1">VLOOKUP(G7,'Q1'!$A:$G,7,FALSE)</f>
        <v>68</v>
      </c>
      <c r="H8" s="87">
        <f>A6</f>
        <v>4</v>
      </c>
      <c r="I8" s="98">
        <f ca="1">INT(G11/10)</f>
        <v>7</v>
      </c>
      <c r="J8" s="95">
        <f ca="1">MOD(G11,10)</f>
        <v>0</v>
      </c>
      <c r="K8" s="53"/>
      <c r="L8" s="43"/>
      <c r="M8" s="59">
        <f ca="1">VLOOKUP(M7,'Q1'!$A:$G,7,FALSE)</f>
        <v>56</v>
      </c>
      <c r="N8" s="87">
        <f>A6</f>
        <v>4</v>
      </c>
      <c r="O8" s="98">
        <f ca="1">INT(M11/10)</f>
        <v>5</v>
      </c>
      <c r="P8" s="95">
        <f ca="1">MOD(M11,10)</f>
        <v>6</v>
      </c>
      <c r="Q8" s="43"/>
      <c r="R8" s="43"/>
      <c r="S8" s="19">
        <f ca="1">VLOOKUP(S7,'Q1'!$A:$G,7,FALSE)</f>
        <v>92</v>
      </c>
      <c r="T8" s="87">
        <f>A6</f>
        <v>4</v>
      </c>
      <c r="U8" s="98">
        <f ca="1">INT(S11/10)</f>
        <v>9</v>
      </c>
      <c r="V8" s="95">
        <f ca="1">MOD(S11,10)</f>
        <v>3</v>
      </c>
      <c r="W8" s="52"/>
      <c r="X8" s="38"/>
      <c r="Y8" s="39"/>
      <c r="Z8" s="25">
        <f t="shared" si="3"/>
        <v>4</v>
      </c>
      <c r="AA8" s="80" t="s">
        <v>4612</v>
      </c>
      <c r="AB8" s="81">
        <f ca="1">C8</f>
        <v>6</v>
      </c>
      <c r="AC8" s="82" t="s">
        <v>4617</v>
      </c>
      <c r="AD8" s="118">
        <f t="shared" ca="1" si="1"/>
        <v>24</v>
      </c>
      <c r="AE8" s="51"/>
      <c r="AF8" s="59">
        <f ca="1">VLOOKUP(AF7,'Q1'!$A:$G,7,FALSE)</f>
        <v>68</v>
      </c>
      <c r="AG8" s="87">
        <f>Z6</f>
        <v>4</v>
      </c>
      <c r="AH8" s="98">
        <f ca="1">INT(AF11/10)</f>
        <v>7</v>
      </c>
      <c r="AI8" s="95">
        <f ca="1">MOD(AF11,10)</f>
        <v>0</v>
      </c>
      <c r="AJ8" s="53"/>
      <c r="AK8" s="43"/>
      <c r="AL8" s="59">
        <f ca="1">VLOOKUP(AL7,'Q1'!$A:$G,7,FALSE)</f>
        <v>56</v>
      </c>
      <c r="AM8" s="87">
        <f>Z6</f>
        <v>4</v>
      </c>
      <c r="AN8" s="98">
        <f ca="1">INT(AL11/10)</f>
        <v>5</v>
      </c>
      <c r="AO8" s="95">
        <f ca="1">MOD(AL11,10)</f>
        <v>6</v>
      </c>
      <c r="AP8" s="43"/>
      <c r="AQ8" s="43"/>
      <c r="AR8" s="19">
        <f ca="1">VLOOKUP(AR7,'Q1'!$A:$G,7,FALSE)</f>
        <v>92</v>
      </c>
      <c r="AS8" s="87">
        <f>Z6</f>
        <v>4</v>
      </c>
      <c r="AT8" s="98">
        <f ca="1">INT(AR11/10)</f>
        <v>9</v>
      </c>
      <c r="AU8" s="95">
        <f ca="1">MOD(AR11,10)</f>
        <v>3</v>
      </c>
      <c r="AV8" s="52"/>
    </row>
    <row r="9" spans="1:48" ht="14.45" customHeight="1">
      <c r="A9" s="77">
        <f>A8</f>
        <v>4</v>
      </c>
      <c r="B9" s="83" t="s">
        <v>4612</v>
      </c>
      <c r="C9" s="79">
        <f ca="1">SeedX!B4</f>
        <v>7</v>
      </c>
      <c r="D9" s="84" t="s">
        <v>4617</v>
      </c>
      <c r="E9" s="119">
        <f t="shared" ca="1" si="0"/>
        <v>28</v>
      </c>
      <c r="F9" s="66"/>
      <c r="G9" s="59">
        <f ca="1">Answer!G9</f>
        <v>2</v>
      </c>
      <c r="H9" s="101"/>
      <c r="I9" s="102">
        <f ca="1">H8*I7</f>
        <v>4</v>
      </c>
      <c r="J9" s="103"/>
      <c r="K9" s="62"/>
      <c r="L9" s="62"/>
      <c r="M9" s="59">
        <f ca="1">Answer!M9</f>
        <v>0</v>
      </c>
      <c r="N9" s="101"/>
      <c r="O9" s="102">
        <f ca="1">N8*O7</f>
        <v>4</v>
      </c>
      <c r="P9" s="103"/>
      <c r="Q9" s="62"/>
      <c r="R9" s="62"/>
      <c r="S9" s="59">
        <f ca="1">Answer!S9</f>
        <v>1</v>
      </c>
      <c r="T9" s="101"/>
      <c r="U9" s="102">
        <f ca="1">T8*U7</f>
        <v>8</v>
      </c>
      <c r="V9" s="103"/>
      <c r="W9" s="52"/>
      <c r="X9" s="38"/>
      <c r="Y9" s="39"/>
      <c r="Z9" s="77">
        <f>Z8</f>
        <v>4</v>
      </c>
      <c r="AA9" s="83" t="s">
        <v>4612</v>
      </c>
      <c r="AB9" s="79">
        <f ca="1">C9</f>
        <v>7</v>
      </c>
      <c r="AC9" s="84" t="s">
        <v>4617</v>
      </c>
      <c r="AD9" s="119">
        <f t="shared" ca="1" si="1"/>
        <v>28</v>
      </c>
      <c r="AE9" s="66"/>
      <c r="AF9" s="59">
        <f ca="1">G9</f>
        <v>2</v>
      </c>
      <c r="AG9" s="101"/>
      <c r="AH9" s="102">
        <f ca="1">AG8*AH7</f>
        <v>4</v>
      </c>
      <c r="AI9" s="103"/>
      <c r="AJ9" s="62"/>
      <c r="AK9" s="62"/>
      <c r="AL9" s="59">
        <f ca="1">M9</f>
        <v>0</v>
      </c>
      <c r="AM9" s="101"/>
      <c r="AN9" s="102">
        <f ca="1">AM8*AN7</f>
        <v>4</v>
      </c>
      <c r="AO9" s="103"/>
      <c r="AP9" s="62"/>
      <c r="AQ9" s="62"/>
      <c r="AR9" s="59">
        <f ca="1">S9</f>
        <v>1</v>
      </c>
      <c r="AS9" s="101"/>
      <c r="AT9" s="102">
        <f ca="1">AS8*AT7</f>
        <v>8</v>
      </c>
      <c r="AU9" s="103"/>
      <c r="AV9" s="52"/>
    </row>
    <row r="10" spans="1:48" ht="2.1" customHeight="1">
      <c r="A10" s="77"/>
      <c r="B10" s="83"/>
      <c r="C10" s="79"/>
      <c r="D10" s="84"/>
      <c r="E10" s="119"/>
      <c r="F10" s="66"/>
      <c r="G10" s="59"/>
      <c r="H10" s="101"/>
      <c r="I10" s="104"/>
      <c r="J10" s="105"/>
      <c r="K10" s="62"/>
      <c r="L10" s="62"/>
      <c r="M10" s="59"/>
      <c r="N10" s="101"/>
      <c r="O10" s="104"/>
      <c r="P10" s="105"/>
      <c r="Q10" s="62"/>
      <c r="R10" s="62"/>
      <c r="S10" s="19"/>
      <c r="T10" s="101"/>
      <c r="U10" s="104"/>
      <c r="V10" s="105"/>
      <c r="W10" s="52"/>
      <c r="X10" s="38"/>
      <c r="Y10" s="39"/>
      <c r="Z10" s="77"/>
      <c r="AA10" s="83"/>
      <c r="AB10" s="79"/>
      <c r="AC10" s="84"/>
      <c r="AD10" s="119"/>
      <c r="AE10" s="66"/>
      <c r="AF10" s="59"/>
      <c r="AG10" s="101"/>
      <c r="AH10" s="104"/>
      <c r="AI10" s="105"/>
      <c r="AJ10" s="62"/>
      <c r="AK10" s="62"/>
      <c r="AL10" s="59"/>
      <c r="AM10" s="101"/>
      <c r="AN10" s="104"/>
      <c r="AO10" s="105"/>
      <c r="AP10" s="62"/>
      <c r="AQ10" s="62"/>
      <c r="AR10" s="19"/>
      <c r="AS10" s="101"/>
      <c r="AT10" s="104"/>
      <c r="AU10" s="105"/>
      <c r="AV10" s="52"/>
    </row>
    <row r="11" spans="1:48" ht="16.5" customHeight="1">
      <c r="A11" s="25">
        <f>A9</f>
        <v>4</v>
      </c>
      <c r="B11" s="80" t="s">
        <v>4612</v>
      </c>
      <c r="C11" s="81">
        <f ca="1">SeedX!B5</f>
        <v>10</v>
      </c>
      <c r="D11" s="82" t="s">
        <v>4617</v>
      </c>
      <c r="E11" s="118">
        <f t="shared" ca="1" si="0"/>
        <v>40</v>
      </c>
      <c r="F11" s="66"/>
      <c r="G11" s="59">
        <f ca="1">IF(G8+G9&gt;=100,99,G8+G9)</f>
        <v>70</v>
      </c>
      <c r="H11" s="88">
        <f ca="1">H13+J14</f>
        <v>30</v>
      </c>
      <c r="I11" s="106">
        <f ca="1">IF(INT(H11/10)=0,"",INT(H11/10))</f>
        <v>3</v>
      </c>
      <c r="J11" s="107">
        <f ca="1">MOD(H11,10)</f>
        <v>0</v>
      </c>
      <c r="K11" s="67"/>
      <c r="L11" s="58"/>
      <c r="M11" s="59">
        <f ca="1">IF(M8+M9&gt;=100,99,M8+M9)</f>
        <v>56</v>
      </c>
      <c r="N11" s="88">
        <f ca="1">N13+P14</f>
        <v>16</v>
      </c>
      <c r="O11" s="106">
        <f ca="1">IF(INT(N11/10)=0,"",INT(N11/10))</f>
        <v>1</v>
      </c>
      <c r="P11" s="107">
        <f ca="1">MOD(N11,10)</f>
        <v>6</v>
      </c>
      <c r="Q11" s="58"/>
      <c r="R11" s="62"/>
      <c r="S11" s="19">
        <f ca="1">IF(S8+S9&gt;=100,99,S8+S9)</f>
        <v>93</v>
      </c>
      <c r="T11" s="88">
        <f ca="1">T13+V14</f>
        <v>13</v>
      </c>
      <c r="U11" s="106">
        <f ca="1">IF(INT(T11/10)=0,"",INT(T11/10))</f>
        <v>1</v>
      </c>
      <c r="V11" s="107">
        <f ca="1">MOD(T11,10)</f>
        <v>3</v>
      </c>
      <c r="W11" s="52"/>
      <c r="X11" s="38"/>
      <c r="Y11" s="39"/>
      <c r="Z11" s="25">
        <f>Z9</f>
        <v>4</v>
      </c>
      <c r="AA11" s="80" t="s">
        <v>4612</v>
      </c>
      <c r="AB11" s="81">
        <f ca="1">C11</f>
        <v>10</v>
      </c>
      <c r="AC11" s="82" t="s">
        <v>4617</v>
      </c>
      <c r="AD11" s="118">
        <f t="shared" ref="AD11:AD17" ca="1" si="4">Z11*AB11</f>
        <v>40</v>
      </c>
      <c r="AE11" s="66"/>
      <c r="AF11" s="59">
        <f ca="1">IF(AF8+AF9&gt;=100,99,AF8+AF9)</f>
        <v>70</v>
      </c>
      <c r="AG11" s="88">
        <f ca="1">AG13+AI14</f>
        <v>30</v>
      </c>
      <c r="AH11" s="106">
        <f ca="1">IF(INT(AG11/10)=0,"",INT(AG11/10))</f>
        <v>3</v>
      </c>
      <c r="AI11" s="107">
        <f ca="1">MOD(AG11,10)</f>
        <v>0</v>
      </c>
      <c r="AJ11" s="67"/>
      <c r="AK11" s="58"/>
      <c r="AL11" s="59">
        <f ca="1">IF(AL8+AL9&gt;=100,99,AL8+AL9)</f>
        <v>56</v>
      </c>
      <c r="AM11" s="88">
        <f ca="1">AM13+AO14</f>
        <v>16</v>
      </c>
      <c r="AN11" s="106">
        <f ca="1">IF(INT(AM11/10)=0,"",INT(AM11/10))</f>
        <v>1</v>
      </c>
      <c r="AO11" s="107">
        <f ca="1">MOD(AM11,10)</f>
        <v>6</v>
      </c>
      <c r="AP11" s="58"/>
      <c r="AQ11" s="62"/>
      <c r="AR11" s="19">
        <f ca="1">IF(AR8+AR9&gt;=100,99,AR8+AR9)</f>
        <v>93</v>
      </c>
      <c r="AS11" s="88">
        <f ca="1">AS13+AU14</f>
        <v>13</v>
      </c>
      <c r="AT11" s="106">
        <f ca="1">IF(INT(AS11/10)=0,"",INT(AS11/10))</f>
        <v>1</v>
      </c>
      <c r="AU11" s="107">
        <f ca="1">MOD(AS11,10)</f>
        <v>3</v>
      </c>
      <c r="AV11" s="52"/>
    </row>
    <row r="12" spans="1:48" ht="16.5" customHeight="1">
      <c r="A12" s="77">
        <f>A11</f>
        <v>4</v>
      </c>
      <c r="B12" s="83" t="s">
        <v>4612</v>
      </c>
      <c r="C12" s="79">
        <f ca="1">SeedX!B6</f>
        <v>4</v>
      </c>
      <c r="D12" s="84" t="s">
        <v>4617</v>
      </c>
      <c r="E12" s="119">
        <f ca="1">A12*C12</f>
        <v>16</v>
      </c>
      <c r="F12" s="66"/>
      <c r="G12" s="59"/>
      <c r="H12" s="88"/>
      <c r="I12" s="108">
        <f ca="1">IF(INT(H13/10)=0,"",INT(H13/10))</f>
        <v>2</v>
      </c>
      <c r="J12" s="109">
        <f ca="1">MOD(H13,10)</f>
        <v>8</v>
      </c>
      <c r="K12" s="67"/>
      <c r="L12" s="58"/>
      <c r="M12" s="59"/>
      <c r="N12" s="88"/>
      <c r="O12" s="108">
        <f ca="1">IF(INT(N13/10)=0,"",INT(N13/10))</f>
        <v>1</v>
      </c>
      <c r="P12" s="109">
        <f ca="1">MOD(N13,10)</f>
        <v>6</v>
      </c>
      <c r="Q12" s="58"/>
      <c r="R12" s="62"/>
      <c r="S12" s="19"/>
      <c r="T12" s="88"/>
      <c r="U12" s="108">
        <f ca="1">IF(INT(T13/10)=0,"",INT(T13/10))</f>
        <v>1</v>
      </c>
      <c r="V12" s="109">
        <f ca="1">MOD(T13,10)</f>
        <v>2</v>
      </c>
      <c r="W12" s="52"/>
      <c r="X12" s="38"/>
      <c r="Y12" s="39"/>
      <c r="Z12" s="77">
        <f>Z11</f>
        <v>4</v>
      </c>
      <c r="AA12" s="83" t="s">
        <v>4612</v>
      </c>
      <c r="AB12" s="79">
        <f ca="1">C12</f>
        <v>4</v>
      </c>
      <c r="AC12" s="84" t="s">
        <v>4617</v>
      </c>
      <c r="AD12" s="119">
        <f ca="1">Z12*AB12</f>
        <v>16</v>
      </c>
      <c r="AE12" s="66"/>
      <c r="AF12" s="59"/>
      <c r="AG12" s="88"/>
      <c r="AH12" s="108">
        <f ca="1">I12</f>
        <v>2</v>
      </c>
      <c r="AI12" s="109">
        <f ca="1">J12</f>
        <v>8</v>
      </c>
      <c r="AJ12" s="67"/>
      <c r="AK12" s="58"/>
      <c r="AL12" s="59"/>
      <c r="AM12" s="88"/>
      <c r="AN12" s="108">
        <f ca="1">O12</f>
        <v>1</v>
      </c>
      <c r="AO12" s="109">
        <f ca="1">P12</f>
        <v>6</v>
      </c>
      <c r="AP12" s="58"/>
      <c r="AQ12" s="62"/>
      <c r="AR12" s="19"/>
      <c r="AS12" s="88"/>
      <c r="AT12" s="108">
        <f ca="1">U12</f>
        <v>1</v>
      </c>
      <c r="AU12" s="109">
        <f ca="1">V12</f>
        <v>2</v>
      </c>
      <c r="AV12" s="52"/>
    </row>
    <row r="13" spans="1:48" ht="2.1" customHeight="1">
      <c r="A13" s="77"/>
      <c r="B13" s="83"/>
      <c r="C13" s="79"/>
      <c r="D13" s="84"/>
      <c r="E13" s="119"/>
      <c r="F13" s="66"/>
      <c r="G13" s="59">
        <f ca="1">VLOOKUP(G7,'Q1'!A:G,5,FALSE)</f>
        <v>17</v>
      </c>
      <c r="H13" s="88">
        <f ca="1">J7*H8</f>
        <v>28</v>
      </c>
      <c r="I13" s="108"/>
      <c r="J13" s="108" t="str">
        <f>IF(INT(I13/10)=0,"",INT(I13/10))</f>
        <v/>
      </c>
      <c r="K13" s="67"/>
      <c r="L13" s="58"/>
      <c r="M13" s="59">
        <f ca="1">VLOOKUP(M7,'Q1'!A:L,5,FALSE)</f>
        <v>14</v>
      </c>
      <c r="N13" s="88">
        <f ca="1">P7*N8</f>
        <v>16</v>
      </c>
      <c r="O13" s="108"/>
      <c r="P13" s="108"/>
      <c r="Q13" s="58"/>
      <c r="R13" s="62"/>
      <c r="S13" s="19">
        <f ca="1">VLOOKUP(S7,'Q1'!A:R,5,FALSE)</f>
        <v>23</v>
      </c>
      <c r="T13" s="88">
        <f ca="1">V7*T8</f>
        <v>12</v>
      </c>
      <c r="U13" s="108"/>
      <c r="V13" s="108"/>
      <c r="W13" s="52"/>
      <c r="X13" s="38"/>
      <c r="Y13" s="39"/>
      <c r="Z13" s="77"/>
      <c r="AA13" s="83"/>
      <c r="AB13" s="79"/>
      <c r="AC13" s="84"/>
      <c r="AD13" s="119"/>
      <c r="AE13" s="66"/>
      <c r="AF13" s="59">
        <f ca="1">G13</f>
        <v>17</v>
      </c>
      <c r="AG13" s="88">
        <f ca="1">AI7*AG8</f>
        <v>28</v>
      </c>
      <c r="AH13" s="108"/>
      <c r="AI13" s="108"/>
      <c r="AJ13" s="67"/>
      <c r="AK13" s="58"/>
      <c r="AL13" s="59">
        <f ca="1">M13</f>
        <v>14</v>
      </c>
      <c r="AM13" s="88">
        <f ca="1">AO7*AM8</f>
        <v>16</v>
      </c>
      <c r="AN13" s="108"/>
      <c r="AO13" s="108"/>
      <c r="AP13" s="58"/>
      <c r="AQ13" s="62"/>
      <c r="AR13" s="19">
        <f ca="1">S13</f>
        <v>23</v>
      </c>
      <c r="AS13" s="88">
        <f ca="1">AU7*AS8</f>
        <v>12</v>
      </c>
      <c r="AT13" s="108"/>
      <c r="AU13" s="108"/>
      <c r="AV13" s="52"/>
    </row>
    <row r="14" spans="1:48" ht="16.5" customHeight="1">
      <c r="A14" s="25">
        <f>A12</f>
        <v>4</v>
      </c>
      <c r="B14" s="80" t="s">
        <v>4612</v>
      </c>
      <c r="C14" s="81">
        <f ca="1">SeedX!B7</f>
        <v>8</v>
      </c>
      <c r="D14" s="82" t="s">
        <v>4617</v>
      </c>
      <c r="E14" s="118">
        <f t="shared" ca="1" si="0"/>
        <v>32</v>
      </c>
      <c r="F14" s="66"/>
      <c r="G14" s="59"/>
      <c r="H14" s="110"/>
      <c r="I14" s="108"/>
      <c r="J14" s="108">
        <f ca="1">G9</f>
        <v>2</v>
      </c>
      <c r="K14" s="67"/>
      <c r="L14" s="62"/>
      <c r="M14" s="59"/>
      <c r="N14" s="110"/>
      <c r="O14" s="108"/>
      <c r="P14" s="108">
        <f ca="1">M9</f>
        <v>0</v>
      </c>
      <c r="Q14" s="62"/>
      <c r="R14" s="62"/>
      <c r="S14" s="19"/>
      <c r="T14" s="110"/>
      <c r="U14" s="108"/>
      <c r="V14" s="108">
        <f ca="1">S9</f>
        <v>1</v>
      </c>
      <c r="W14" s="52"/>
      <c r="X14" s="38"/>
      <c r="Y14" s="39"/>
      <c r="Z14" s="25">
        <f>Z12</f>
        <v>4</v>
      </c>
      <c r="AA14" s="80" t="s">
        <v>4612</v>
      </c>
      <c r="AB14" s="81">
        <f ca="1">C14</f>
        <v>8</v>
      </c>
      <c r="AC14" s="82" t="s">
        <v>4617</v>
      </c>
      <c r="AD14" s="118">
        <f t="shared" ref="AD14:AD17" ca="1" si="5">Z14*AB14</f>
        <v>32</v>
      </c>
      <c r="AE14" s="66"/>
      <c r="AF14" s="59"/>
      <c r="AG14" s="110"/>
      <c r="AH14" s="108"/>
      <c r="AI14" s="108">
        <f ca="1">AF9</f>
        <v>2</v>
      </c>
      <c r="AJ14" s="67"/>
      <c r="AK14" s="62"/>
      <c r="AL14" s="59"/>
      <c r="AM14" s="110"/>
      <c r="AN14" s="108"/>
      <c r="AO14" s="108">
        <f ca="1">AL9</f>
        <v>0</v>
      </c>
      <c r="AP14" s="62"/>
      <c r="AQ14" s="62"/>
      <c r="AR14" s="19"/>
      <c r="AS14" s="110"/>
      <c r="AT14" s="108"/>
      <c r="AU14" s="108">
        <f ca="1">AR9</f>
        <v>1</v>
      </c>
      <c r="AV14" s="52"/>
    </row>
    <row r="15" spans="1:48" ht="16.5" customHeight="1">
      <c r="A15" s="25">
        <f t="shared" si="2"/>
        <v>4</v>
      </c>
      <c r="B15" s="80" t="s">
        <v>4612</v>
      </c>
      <c r="C15" s="81">
        <f ca="1">SeedX!B8</f>
        <v>2</v>
      </c>
      <c r="D15" s="82" t="s">
        <v>4617</v>
      </c>
      <c r="E15" s="118">
        <f t="shared" ca="1" si="0"/>
        <v>8</v>
      </c>
      <c r="F15" s="51"/>
      <c r="G15" s="59"/>
      <c r="H15" s="54"/>
      <c r="I15" s="43"/>
      <c r="J15" s="43"/>
      <c r="K15" s="43"/>
      <c r="L15" s="43"/>
      <c r="M15" s="59"/>
      <c r="N15" s="54"/>
      <c r="O15" s="43"/>
      <c r="P15" s="43"/>
      <c r="Q15" s="43"/>
      <c r="R15" s="43"/>
      <c r="S15" s="62"/>
      <c r="T15" s="43"/>
      <c r="U15" s="43"/>
      <c r="V15" s="43"/>
      <c r="W15" s="52"/>
      <c r="X15" s="38"/>
      <c r="Y15" s="39"/>
      <c r="Z15" s="25">
        <f t="shared" si="3"/>
        <v>4</v>
      </c>
      <c r="AA15" s="80" t="s">
        <v>4612</v>
      </c>
      <c r="AB15" s="81">
        <f ca="1">C15</f>
        <v>2</v>
      </c>
      <c r="AC15" s="82" t="s">
        <v>4617</v>
      </c>
      <c r="AD15" s="118">
        <f t="shared" ca="1" si="5"/>
        <v>8</v>
      </c>
      <c r="AE15" s="51"/>
      <c r="AF15" s="59"/>
      <c r="AG15" s="54"/>
      <c r="AH15" s="43"/>
      <c r="AI15" s="43"/>
      <c r="AJ15" s="43"/>
      <c r="AK15" s="43"/>
      <c r="AL15" s="59"/>
      <c r="AM15" s="54"/>
      <c r="AN15" s="43"/>
      <c r="AO15" s="43"/>
      <c r="AP15" s="43"/>
      <c r="AQ15" s="43"/>
      <c r="AR15" s="62"/>
      <c r="AS15" s="43"/>
      <c r="AT15" s="43"/>
      <c r="AU15" s="43"/>
      <c r="AV15" s="52"/>
    </row>
    <row r="16" spans="1:48" ht="16.5" customHeight="1">
      <c r="A16" s="25">
        <f t="shared" si="2"/>
        <v>4</v>
      </c>
      <c r="B16" s="80" t="s">
        <v>4612</v>
      </c>
      <c r="C16" s="81">
        <f ca="1">SeedX!B9</f>
        <v>1</v>
      </c>
      <c r="D16" s="82" t="s">
        <v>4617</v>
      </c>
      <c r="E16" s="118">
        <f t="shared" ca="1" si="0"/>
        <v>4</v>
      </c>
      <c r="F16" s="51"/>
      <c r="G16" s="59"/>
      <c r="H16" s="43"/>
      <c r="I16" s="43"/>
      <c r="J16" s="43"/>
      <c r="K16" s="43"/>
      <c r="L16" s="43"/>
      <c r="M16" s="59"/>
      <c r="N16" s="43"/>
      <c r="O16" s="43"/>
      <c r="P16" s="43"/>
      <c r="Q16" s="43"/>
      <c r="R16" s="43"/>
      <c r="S16" s="62"/>
      <c r="T16" s="43"/>
      <c r="U16" s="43"/>
      <c r="V16" s="43"/>
      <c r="W16" s="52"/>
      <c r="X16" s="38"/>
      <c r="Y16" s="39"/>
      <c r="Z16" s="25">
        <f t="shared" si="3"/>
        <v>4</v>
      </c>
      <c r="AA16" s="80" t="s">
        <v>4612</v>
      </c>
      <c r="AB16" s="81">
        <f ca="1">C16</f>
        <v>1</v>
      </c>
      <c r="AC16" s="82" t="s">
        <v>4617</v>
      </c>
      <c r="AD16" s="118">
        <f t="shared" ca="1" si="5"/>
        <v>4</v>
      </c>
      <c r="AE16" s="51"/>
      <c r="AF16" s="59"/>
      <c r="AG16" s="43"/>
      <c r="AH16" s="43"/>
      <c r="AI16" s="43"/>
      <c r="AJ16" s="43"/>
      <c r="AK16" s="43"/>
      <c r="AL16" s="59"/>
      <c r="AM16" s="43"/>
      <c r="AN16" s="43"/>
      <c r="AO16" s="43"/>
      <c r="AP16" s="43"/>
      <c r="AQ16" s="43"/>
      <c r="AR16" s="62"/>
      <c r="AS16" s="43"/>
      <c r="AT16" s="43"/>
      <c r="AU16" s="43"/>
      <c r="AV16" s="52"/>
    </row>
    <row r="17" spans="1:48" ht="16.5" customHeight="1">
      <c r="A17" s="26">
        <f t="shared" si="2"/>
        <v>4</v>
      </c>
      <c r="B17" s="27" t="s">
        <v>4612</v>
      </c>
      <c r="C17" s="28">
        <f ca="1">SeedX!B10</f>
        <v>3</v>
      </c>
      <c r="D17" s="29" t="s">
        <v>4617</v>
      </c>
      <c r="E17" s="120">
        <f t="shared" ca="1" si="0"/>
        <v>12</v>
      </c>
      <c r="F17" s="55"/>
      <c r="G17" s="60"/>
      <c r="H17" s="56"/>
      <c r="I17" s="41"/>
      <c r="J17" s="41"/>
      <c r="K17" s="41"/>
      <c r="L17" s="41"/>
      <c r="M17" s="60"/>
      <c r="N17" s="56"/>
      <c r="O17" s="41"/>
      <c r="P17" s="41"/>
      <c r="Q17" s="41"/>
      <c r="R17" s="41"/>
      <c r="S17" s="63"/>
      <c r="T17" s="41"/>
      <c r="U17" s="41"/>
      <c r="V17" s="41"/>
      <c r="W17" s="57"/>
      <c r="X17" s="38"/>
      <c r="Y17" s="39"/>
      <c r="Z17" s="26">
        <f t="shared" si="3"/>
        <v>4</v>
      </c>
      <c r="AA17" s="27" t="s">
        <v>4612</v>
      </c>
      <c r="AB17" s="28">
        <f ca="1">C17</f>
        <v>3</v>
      </c>
      <c r="AC17" s="29" t="s">
        <v>4617</v>
      </c>
      <c r="AD17" s="120">
        <f t="shared" ca="1" si="5"/>
        <v>12</v>
      </c>
      <c r="AE17" s="55"/>
      <c r="AF17" s="60"/>
      <c r="AG17" s="56"/>
      <c r="AH17" s="41"/>
      <c r="AI17" s="41"/>
      <c r="AJ17" s="41"/>
      <c r="AK17" s="41"/>
      <c r="AL17" s="60"/>
      <c r="AM17" s="56"/>
      <c r="AN17" s="41"/>
      <c r="AO17" s="41"/>
      <c r="AP17" s="41"/>
      <c r="AQ17" s="41"/>
      <c r="AR17" s="63"/>
      <c r="AS17" s="41"/>
      <c r="AT17" s="41"/>
      <c r="AU17" s="41"/>
      <c r="AV17" s="57"/>
    </row>
    <row r="18" spans="1:48" ht="9.9499999999999993" customHeight="1">
      <c r="A18" s="17"/>
      <c r="B18" s="18"/>
      <c r="C18" s="19"/>
      <c r="D18" s="18"/>
      <c r="E18" s="30"/>
      <c r="F18" s="30"/>
      <c r="G18" s="59"/>
      <c r="H18" s="20"/>
      <c r="I18" s="17"/>
      <c r="J18" s="14"/>
      <c r="K18" s="14"/>
      <c r="L18" s="14"/>
      <c r="M18" s="61"/>
      <c r="N18" s="30"/>
      <c r="O18" s="17"/>
      <c r="P18" s="18"/>
      <c r="Q18" s="19"/>
      <c r="R18" s="18"/>
      <c r="S18" s="30"/>
      <c r="T18" s="19"/>
      <c r="U18" s="20"/>
      <c r="V18" s="17"/>
      <c r="W18" s="17"/>
      <c r="X18" s="38"/>
      <c r="Y18" s="39"/>
      <c r="Z18" s="17"/>
      <c r="AA18" s="18"/>
      <c r="AB18" s="19"/>
      <c r="AC18" s="18"/>
      <c r="AD18" s="30"/>
      <c r="AE18" s="19"/>
      <c r="AF18" s="20"/>
      <c r="AG18" s="17"/>
      <c r="AH18" s="17"/>
      <c r="AI18" s="14"/>
      <c r="AJ18" s="30"/>
      <c r="AK18" s="30"/>
      <c r="AL18" s="64"/>
      <c r="AM18" s="18"/>
      <c r="AN18" s="19"/>
      <c r="AO18" s="18"/>
      <c r="AP18" s="30"/>
      <c r="AQ18" s="19"/>
      <c r="AR18" s="20"/>
      <c r="AS18" s="20"/>
      <c r="AT18" s="17"/>
      <c r="AU18" s="14"/>
      <c r="AV18" s="30"/>
    </row>
    <row r="19" spans="1:48" ht="16.5" customHeight="1">
      <c r="A19" s="21">
        <f>Parameter!F13</f>
        <v>6</v>
      </c>
      <c r="B19" s="22" t="s">
        <v>4612</v>
      </c>
      <c r="C19" s="23">
        <f ca="1">SeedX!B21</f>
        <v>2</v>
      </c>
      <c r="D19" s="24" t="s">
        <v>4617</v>
      </c>
      <c r="E19" s="117">
        <f t="shared" ref="E19:E44" ca="1" si="6">A19*C19</f>
        <v>12</v>
      </c>
      <c r="F19" s="44"/>
      <c r="G19" s="45"/>
      <c r="H19" s="46"/>
      <c r="I19" s="47"/>
      <c r="J19" s="48"/>
      <c r="K19" s="48"/>
      <c r="L19" s="48"/>
      <c r="M19" s="48"/>
      <c r="N19" s="48"/>
      <c r="O19" s="49"/>
      <c r="P19" s="48"/>
      <c r="Q19" s="45"/>
      <c r="R19" s="46"/>
      <c r="S19" s="46"/>
      <c r="T19" s="45"/>
      <c r="U19" s="46"/>
      <c r="V19" s="47"/>
      <c r="W19" s="50"/>
      <c r="X19" s="38"/>
      <c r="Y19" s="39"/>
      <c r="Z19" s="21">
        <f t="shared" ref="Z19:Z44" si="7">A19</f>
        <v>6</v>
      </c>
      <c r="AA19" s="22" t="s">
        <v>4612</v>
      </c>
      <c r="AB19" s="23">
        <f t="shared" ref="AB19:AB44" ca="1" si="8">C19</f>
        <v>2</v>
      </c>
      <c r="AC19" s="24" t="s">
        <v>4617</v>
      </c>
      <c r="AD19" s="117">
        <f t="shared" ref="AD19:AD44" ca="1" si="9">Z19*AB19</f>
        <v>12</v>
      </c>
      <c r="AE19" s="44"/>
      <c r="AF19" s="45"/>
      <c r="AG19" s="46"/>
      <c r="AH19" s="47"/>
      <c r="AI19" s="48"/>
      <c r="AJ19" s="48"/>
      <c r="AK19" s="48"/>
      <c r="AL19" s="48"/>
      <c r="AM19" s="48"/>
      <c r="AN19" s="49"/>
      <c r="AO19" s="48"/>
      <c r="AP19" s="45"/>
      <c r="AQ19" s="46"/>
      <c r="AR19" s="46"/>
      <c r="AS19" s="45"/>
      <c r="AT19" s="46"/>
      <c r="AU19" s="47"/>
      <c r="AV19" s="50"/>
    </row>
    <row r="20" spans="1:48" ht="16.5" customHeight="1">
      <c r="A20" s="25">
        <f t="shared" ref="A20:A43" si="10">A19</f>
        <v>6</v>
      </c>
      <c r="B20" s="80" t="s">
        <v>4612</v>
      </c>
      <c r="C20" s="81">
        <f ca="1">SeedX!B22</f>
        <v>8</v>
      </c>
      <c r="D20" s="82" t="s">
        <v>4617</v>
      </c>
      <c r="E20" s="118">
        <f t="shared" ca="1" si="6"/>
        <v>48</v>
      </c>
      <c r="F20" s="51"/>
      <c r="G20" s="59">
        <v>1</v>
      </c>
      <c r="H20" s="101"/>
      <c r="I20" s="111">
        <f t="shared" ref="I20" ca="1" si="11">INT(G26/10)</f>
        <v>1</v>
      </c>
      <c r="J20" s="112">
        <f t="shared" ref="J20" ca="1" si="12">MOD(G26,10)</f>
        <v>5</v>
      </c>
      <c r="K20" s="67"/>
      <c r="L20" s="62"/>
      <c r="M20" s="59">
        <v>2</v>
      </c>
      <c r="N20" s="101"/>
      <c r="O20" s="111">
        <f t="shared" ref="O20" ca="1" si="13">INT(M26/10)</f>
        <v>1</v>
      </c>
      <c r="P20" s="112">
        <f t="shared" ref="P20" ca="1" si="14">MOD(M26,10)</f>
        <v>3</v>
      </c>
      <c r="Q20" s="62"/>
      <c r="R20" s="62"/>
      <c r="S20" s="19">
        <v>3</v>
      </c>
      <c r="T20" s="101"/>
      <c r="U20" s="111">
        <f t="shared" ref="U20" ca="1" si="15">INT(S26/10)</f>
        <v>1</v>
      </c>
      <c r="V20" s="112">
        <f t="shared" ref="V20" ca="1" si="16">MOD(S26,10)</f>
        <v>6</v>
      </c>
      <c r="W20" s="52"/>
      <c r="X20" s="38"/>
      <c r="Y20" s="39"/>
      <c r="Z20" s="25">
        <f t="shared" ref="Z20:Z43" si="17">Z19</f>
        <v>6</v>
      </c>
      <c r="AA20" s="80" t="s">
        <v>4612</v>
      </c>
      <c r="AB20" s="81">
        <f t="shared" ca="1" si="8"/>
        <v>8</v>
      </c>
      <c r="AC20" s="82" t="s">
        <v>4617</v>
      </c>
      <c r="AD20" s="118">
        <f t="shared" ca="1" si="9"/>
        <v>48</v>
      </c>
      <c r="AE20" s="51"/>
      <c r="AF20" s="59">
        <v>2</v>
      </c>
      <c r="AG20" s="101"/>
      <c r="AH20" s="111">
        <f t="shared" ref="AH20" ca="1" si="18">INT(AF26/10)</f>
        <v>1</v>
      </c>
      <c r="AI20" s="112">
        <f t="shared" ref="AI20" ca="1" si="19">MOD(AF26,10)</f>
        <v>5</v>
      </c>
      <c r="AJ20" s="67"/>
      <c r="AK20" s="62"/>
      <c r="AL20" s="59">
        <v>3</v>
      </c>
      <c r="AM20" s="101"/>
      <c r="AN20" s="111">
        <f t="shared" ref="AN20" ca="1" si="20">INT(AL26/10)</f>
        <v>1</v>
      </c>
      <c r="AO20" s="112">
        <f t="shared" ref="AO20" ca="1" si="21">MOD(AL26,10)</f>
        <v>3</v>
      </c>
      <c r="AP20" s="62"/>
      <c r="AQ20" s="62"/>
      <c r="AR20" s="19">
        <v>4</v>
      </c>
      <c r="AS20" s="101"/>
      <c r="AT20" s="111">
        <f t="shared" ref="AT20" ca="1" si="22">INT(AR26/10)</f>
        <v>1</v>
      </c>
      <c r="AU20" s="112">
        <f t="shared" ref="AU20" ca="1" si="23">MOD(AR26,10)</f>
        <v>6</v>
      </c>
      <c r="AV20" s="52"/>
    </row>
    <row r="21" spans="1:48" ht="16.5" customHeight="1">
      <c r="A21" s="25">
        <f t="shared" si="10"/>
        <v>6</v>
      </c>
      <c r="B21" s="80" t="s">
        <v>4612</v>
      </c>
      <c r="C21" s="81">
        <f ca="1">SeedX!B23</f>
        <v>3</v>
      </c>
      <c r="D21" s="82" t="s">
        <v>4617</v>
      </c>
      <c r="E21" s="118">
        <f t="shared" ca="1" si="6"/>
        <v>18</v>
      </c>
      <c r="F21" s="51"/>
      <c r="G21" s="59">
        <f ca="1">VLOOKUP(G20,'Q2'!$A:$G,7,FALSE)</f>
        <v>90</v>
      </c>
      <c r="H21" s="87">
        <f t="shared" ref="H21" si="24">A19</f>
        <v>6</v>
      </c>
      <c r="I21" s="98">
        <f t="shared" ref="I21" ca="1" si="25">INT(G24/10)</f>
        <v>9</v>
      </c>
      <c r="J21" s="95">
        <f t="shared" ref="J21" ca="1" si="26">MOD(G24,10)</f>
        <v>1</v>
      </c>
      <c r="K21" s="53"/>
      <c r="L21" s="43"/>
      <c r="M21" s="59">
        <f ca="1">VLOOKUP(M20,'Q2'!$A:$G,7,FALSE)</f>
        <v>78</v>
      </c>
      <c r="N21" s="87">
        <f t="shared" ref="N21" si="27">A19</f>
        <v>6</v>
      </c>
      <c r="O21" s="98">
        <f t="shared" ref="O21" ca="1" si="28">INT(M24/10)</f>
        <v>8</v>
      </c>
      <c r="P21" s="95">
        <f t="shared" ref="P21" ca="1" si="29">MOD(M24,10)</f>
        <v>2</v>
      </c>
      <c r="Q21" s="43"/>
      <c r="R21" s="43"/>
      <c r="S21" s="19">
        <f ca="1">VLOOKUP(S20,'Q2'!$A:$G,7,FALSE)</f>
        <v>96</v>
      </c>
      <c r="T21" s="87">
        <f t="shared" ref="T21" si="30">A19</f>
        <v>6</v>
      </c>
      <c r="U21" s="98">
        <f t="shared" ref="U21" ca="1" si="31">INT(S24/10)</f>
        <v>9</v>
      </c>
      <c r="V21" s="95">
        <f t="shared" ref="V21" ca="1" si="32">MOD(S24,10)</f>
        <v>8</v>
      </c>
      <c r="W21" s="52"/>
      <c r="X21" s="38"/>
      <c r="Y21" s="39"/>
      <c r="Z21" s="25">
        <f t="shared" si="17"/>
        <v>6</v>
      </c>
      <c r="AA21" s="80" t="s">
        <v>4612</v>
      </c>
      <c r="AB21" s="81">
        <f t="shared" ca="1" si="8"/>
        <v>3</v>
      </c>
      <c r="AC21" s="82" t="s">
        <v>4617</v>
      </c>
      <c r="AD21" s="118">
        <f t="shared" ca="1" si="9"/>
        <v>18</v>
      </c>
      <c r="AE21" s="51"/>
      <c r="AF21" s="59">
        <f ca="1">VLOOKUP(AF20,'Q1'!$A:$G,7,FALSE)</f>
        <v>56</v>
      </c>
      <c r="AG21" s="87">
        <f t="shared" ref="AG21" si="33">Z19</f>
        <v>6</v>
      </c>
      <c r="AH21" s="98">
        <f ca="1">I21</f>
        <v>9</v>
      </c>
      <c r="AI21" s="95">
        <f ca="1">J21</f>
        <v>1</v>
      </c>
      <c r="AJ21" s="53"/>
      <c r="AK21" s="43"/>
      <c r="AL21" s="59">
        <f ca="1">VLOOKUP(AL20,'Q1'!$A:$G,7,FALSE)</f>
        <v>92</v>
      </c>
      <c r="AM21" s="87">
        <f t="shared" ref="AM21" si="34">Z19</f>
        <v>6</v>
      </c>
      <c r="AN21" s="98">
        <f ca="1">O21</f>
        <v>8</v>
      </c>
      <c r="AO21" s="95">
        <f ca="1">P21</f>
        <v>2</v>
      </c>
      <c r="AP21" s="43"/>
      <c r="AQ21" s="43"/>
      <c r="AR21" s="19">
        <f ca="1">VLOOKUP(AR20,'Q1'!$A:$G,7,FALSE)</f>
        <v>60</v>
      </c>
      <c r="AS21" s="87">
        <f t="shared" ref="AS21" si="35">Z19</f>
        <v>6</v>
      </c>
      <c r="AT21" s="98">
        <f ca="1">U21</f>
        <v>9</v>
      </c>
      <c r="AU21" s="95">
        <f ca="1">V21</f>
        <v>8</v>
      </c>
      <c r="AV21" s="52"/>
    </row>
    <row r="22" spans="1:48" ht="14.45" customHeight="1">
      <c r="A22" s="77">
        <f t="shared" si="10"/>
        <v>6</v>
      </c>
      <c r="B22" s="83" t="s">
        <v>4612</v>
      </c>
      <c r="C22" s="79">
        <f ca="1">SeedX!B24</f>
        <v>10</v>
      </c>
      <c r="D22" s="84" t="s">
        <v>4617</v>
      </c>
      <c r="E22" s="119">
        <f t="shared" ca="1" si="6"/>
        <v>60</v>
      </c>
      <c r="F22" s="66"/>
      <c r="G22" s="59">
        <f ca="1">Answer!G22</f>
        <v>1</v>
      </c>
      <c r="H22" s="101"/>
      <c r="I22" s="102">
        <f t="shared" ref="I22" ca="1" si="36">H21*I20</f>
        <v>6</v>
      </c>
      <c r="J22" s="103"/>
      <c r="K22" s="62"/>
      <c r="L22" s="62"/>
      <c r="M22" s="59">
        <f ca="1">Answer!M22</f>
        <v>4</v>
      </c>
      <c r="N22" s="101"/>
      <c r="O22" s="102">
        <f t="shared" ref="O22" ca="1" si="37">N21*O20</f>
        <v>6</v>
      </c>
      <c r="P22" s="103"/>
      <c r="Q22" s="62"/>
      <c r="R22" s="62"/>
      <c r="S22" s="59">
        <f ca="1">Answer!S22</f>
        <v>2</v>
      </c>
      <c r="T22" s="101"/>
      <c r="U22" s="102">
        <f t="shared" ref="U22" ca="1" si="38">T21*U20</f>
        <v>6</v>
      </c>
      <c r="V22" s="103"/>
      <c r="W22" s="52"/>
      <c r="X22" s="38"/>
      <c r="Y22" s="39"/>
      <c r="Z22" s="77">
        <f t="shared" si="17"/>
        <v>6</v>
      </c>
      <c r="AA22" s="83" t="s">
        <v>4612</v>
      </c>
      <c r="AB22" s="79">
        <f t="shared" ca="1" si="8"/>
        <v>10</v>
      </c>
      <c r="AC22" s="84" t="s">
        <v>4617</v>
      </c>
      <c r="AD22" s="119">
        <f t="shared" ca="1" si="9"/>
        <v>60</v>
      </c>
      <c r="AE22" s="66"/>
      <c r="AF22" s="59">
        <f t="shared" ref="AF22:AF44" ca="1" si="39">G22</f>
        <v>1</v>
      </c>
      <c r="AG22" s="101"/>
      <c r="AH22" s="102">
        <f t="shared" ref="AH22" ca="1" si="40">AG21*AH20</f>
        <v>6</v>
      </c>
      <c r="AI22" s="103"/>
      <c r="AJ22" s="62"/>
      <c r="AK22" s="62"/>
      <c r="AL22" s="59">
        <f t="shared" ref="AL22:AL44" ca="1" si="41">M22</f>
        <v>4</v>
      </c>
      <c r="AM22" s="101"/>
      <c r="AN22" s="102">
        <f t="shared" ref="AN22" ca="1" si="42">AM21*AN20</f>
        <v>6</v>
      </c>
      <c r="AO22" s="103"/>
      <c r="AP22" s="62"/>
      <c r="AQ22" s="62"/>
      <c r="AR22" s="59">
        <f t="shared" ref="AR22:AR44" ca="1" si="43">S22</f>
        <v>2</v>
      </c>
      <c r="AS22" s="101"/>
      <c r="AT22" s="102">
        <f t="shared" ref="AT22" ca="1" si="44">AS21*AT20</f>
        <v>6</v>
      </c>
      <c r="AU22" s="103"/>
      <c r="AV22" s="52"/>
    </row>
    <row r="23" spans="1:48" ht="2.1" customHeight="1">
      <c r="A23" s="77"/>
      <c r="B23" s="83"/>
      <c r="C23" s="79"/>
      <c r="D23" s="84"/>
      <c r="E23" s="119"/>
      <c r="F23" s="66"/>
      <c r="G23" s="59"/>
      <c r="H23" s="101"/>
      <c r="I23" s="104"/>
      <c r="J23" s="105"/>
      <c r="K23" s="62"/>
      <c r="L23" s="62"/>
      <c r="M23" s="59"/>
      <c r="N23" s="101"/>
      <c r="O23" s="104"/>
      <c r="P23" s="105"/>
      <c r="Q23" s="62"/>
      <c r="R23" s="62"/>
      <c r="S23" s="19"/>
      <c r="T23" s="101"/>
      <c r="U23" s="104"/>
      <c r="V23" s="105"/>
      <c r="W23" s="52"/>
      <c r="X23" s="38"/>
      <c r="Y23" s="39"/>
      <c r="Z23" s="77"/>
      <c r="AA23" s="83"/>
      <c r="AB23" s="79"/>
      <c r="AC23" s="84"/>
      <c r="AD23" s="119"/>
      <c r="AE23" s="66"/>
      <c r="AF23" s="59"/>
      <c r="AG23" s="101"/>
      <c r="AH23" s="104"/>
      <c r="AI23" s="105"/>
      <c r="AJ23" s="62"/>
      <c r="AK23" s="62"/>
      <c r="AL23" s="59"/>
      <c r="AM23" s="101"/>
      <c r="AN23" s="104"/>
      <c r="AO23" s="105"/>
      <c r="AP23" s="62"/>
      <c r="AQ23" s="62"/>
      <c r="AR23" s="19"/>
      <c r="AS23" s="101"/>
      <c r="AT23" s="104"/>
      <c r="AU23" s="105"/>
      <c r="AV23" s="52"/>
    </row>
    <row r="24" spans="1:48" ht="16.5" customHeight="1">
      <c r="A24" s="25">
        <f t="shared" ref="A24" si="45">A22</f>
        <v>6</v>
      </c>
      <c r="B24" s="80" t="s">
        <v>4612</v>
      </c>
      <c r="C24" s="81">
        <f ca="1">SeedX!B25</f>
        <v>4</v>
      </c>
      <c r="D24" s="82" t="s">
        <v>4617</v>
      </c>
      <c r="E24" s="118">
        <f t="shared" ref="E24:E44" ca="1" si="46">A24*C24</f>
        <v>24</v>
      </c>
      <c r="F24" s="66"/>
      <c r="G24" s="59">
        <f t="shared" ref="G24" ca="1" si="47">IF(G21+G22&gt;=100,99,G21+G22)</f>
        <v>91</v>
      </c>
      <c r="H24" s="88">
        <f t="shared" ref="H24" ca="1" si="48">H26+J27</f>
        <v>31</v>
      </c>
      <c r="I24" s="106">
        <f t="shared" ref="I24" ca="1" si="49">IF(INT(H24/10)=0,"",INT(H24/10))</f>
        <v>3</v>
      </c>
      <c r="J24" s="107">
        <f t="shared" ref="J24:J44" ca="1" si="50">MOD(H24,10)</f>
        <v>1</v>
      </c>
      <c r="K24" s="67"/>
      <c r="L24" s="58"/>
      <c r="M24" s="59">
        <f t="shared" ref="M24" ca="1" si="51">IF(M21+M22&gt;=100,99,M21+M22)</f>
        <v>82</v>
      </c>
      <c r="N24" s="88">
        <f t="shared" ref="N24" ca="1" si="52">N26+P27</f>
        <v>22</v>
      </c>
      <c r="O24" s="106">
        <f t="shared" ref="O24" ca="1" si="53">IF(INT(N24/10)=0,"",INT(N24/10))</f>
        <v>2</v>
      </c>
      <c r="P24" s="107">
        <f t="shared" ref="P24:P44" ca="1" si="54">MOD(N24,10)</f>
        <v>2</v>
      </c>
      <c r="Q24" s="58"/>
      <c r="R24" s="62"/>
      <c r="S24" s="19">
        <f t="shared" ref="S24" ca="1" si="55">IF(S21+S22&gt;=100,99,S21+S22)</f>
        <v>98</v>
      </c>
      <c r="T24" s="88">
        <f t="shared" ref="T24" ca="1" si="56">T26+V27</f>
        <v>38</v>
      </c>
      <c r="U24" s="106">
        <f t="shared" ref="U24" ca="1" si="57">IF(INT(T24/10)=0,"",INT(T24/10))</f>
        <v>3</v>
      </c>
      <c r="V24" s="107">
        <f t="shared" ref="V24:V44" ca="1" si="58">MOD(T24,10)</f>
        <v>8</v>
      </c>
      <c r="W24" s="52"/>
      <c r="X24" s="38"/>
      <c r="Y24" s="39"/>
      <c r="Z24" s="25">
        <f t="shared" ref="Z24" si="59">Z22</f>
        <v>6</v>
      </c>
      <c r="AA24" s="80" t="s">
        <v>4612</v>
      </c>
      <c r="AB24" s="81">
        <f t="shared" ref="AB24:AB44" ca="1" si="60">C24</f>
        <v>4</v>
      </c>
      <c r="AC24" s="82" t="s">
        <v>4617</v>
      </c>
      <c r="AD24" s="118">
        <f t="shared" ref="AD24:AD44" ca="1" si="61">Z24*AB24</f>
        <v>24</v>
      </c>
      <c r="AE24" s="66"/>
      <c r="AF24" s="59">
        <f t="shared" ref="AF24" ca="1" si="62">IF(AF21+AF22&gt;=100,99,AF21+AF22)</f>
        <v>57</v>
      </c>
      <c r="AG24" s="88">
        <f t="shared" ref="AG24" ca="1" si="63">AG26+AI27</f>
        <v>31</v>
      </c>
      <c r="AH24" s="106">
        <f t="shared" ref="AH24" ca="1" si="64">IF(INT(AG24/10)=0,"",INT(AG24/10))</f>
        <v>3</v>
      </c>
      <c r="AI24" s="107">
        <f t="shared" ref="AI24:AI44" ca="1" si="65">MOD(AG24,10)</f>
        <v>1</v>
      </c>
      <c r="AJ24" s="67"/>
      <c r="AK24" s="58"/>
      <c r="AL24" s="59">
        <f t="shared" ref="AL24" ca="1" si="66">IF(AL21+AL22&gt;=100,99,AL21+AL22)</f>
        <v>96</v>
      </c>
      <c r="AM24" s="88">
        <f t="shared" ref="AM24" ca="1" si="67">AM26+AO27</f>
        <v>22</v>
      </c>
      <c r="AN24" s="106">
        <f t="shared" ref="AN24" ca="1" si="68">IF(INT(AM24/10)=0,"",INT(AM24/10))</f>
        <v>2</v>
      </c>
      <c r="AO24" s="107">
        <f t="shared" ref="AO24:AO44" ca="1" si="69">MOD(AM24,10)</f>
        <v>2</v>
      </c>
      <c r="AP24" s="58"/>
      <c r="AQ24" s="62"/>
      <c r="AR24" s="19">
        <f t="shared" ref="AR24" ca="1" si="70">IF(AR21+AR22&gt;=100,99,AR21+AR22)</f>
        <v>62</v>
      </c>
      <c r="AS24" s="88">
        <f t="shared" ref="AS24" ca="1" si="71">AS26+AU27</f>
        <v>38</v>
      </c>
      <c r="AT24" s="106">
        <f t="shared" ref="AT24" ca="1" si="72">IF(INT(AS24/10)=0,"",INT(AS24/10))</f>
        <v>3</v>
      </c>
      <c r="AU24" s="107">
        <f t="shared" ref="AU24:AU44" ca="1" si="73">MOD(AS24,10)</f>
        <v>8</v>
      </c>
      <c r="AV24" s="52"/>
    </row>
    <row r="25" spans="1:48" ht="16.5" customHeight="1">
      <c r="A25" s="77">
        <f t="shared" ref="A25:A44" si="74">A24</f>
        <v>6</v>
      </c>
      <c r="B25" s="83" t="s">
        <v>4612</v>
      </c>
      <c r="C25" s="79">
        <f ca="1">SeedX!B26</f>
        <v>9</v>
      </c>
      <c r="D25" s="84" t="s">
        <v>4617</v>
      </c>
      <c r="E25" s="119">
        <f t="shared" ca="1" si="46"/>
        <v>54</v>
      </c>
      <c r="F25" s="66"/>
      <c r="G25" s="59"/>
      <c r="H25" s="88"/>
      <c r="I25" s="108">
        <f t="shared" ref="I25:I44" ca="1" si="75">IF(INT(H26/10)=0,"",INT(H26/10))</f>
        <v>3</v>
      </c>
      <c r="J25" s="109">
        <f t="shared" ref="J25:J44" ca="1" si="76">MOD(H26,10)</f>
        <v>0</v>
      </c>
      <c r="K25" s="67"/>
      <c r="L25" s="58"/>
      <c r="M25" s="59"/>
      <c r="N25" s="88"/>
      <c r="O25" s="108">
        <f t="shared" ref="O25:O44" ca="1" si="77">IF(INT(N26/10)=0,"",INT(N26/10))</f>
        <v>1</v>
      </c>
      <c r="P25" s="109">
        <f t="shared" ref="P25:P44" ca="1" si="78">MOD(N26,10)</f>
        <v>8</v>
      </c>
      <c r="Q25" s="58"/>
      <c r="R25" s="62"/>
      <c r="S25" s="19"/>
      <c r="T25" s="88"/>
      <c r="U25" s="108">
        <f t="shared" ref="U25:U44" ca="1" si="79">IF(INT(T26/10)=0,"",INT(T26/10))</f>
        <v>3</v>
      </c>
      <c r="V25" s="109">
        <f t="shared" ref="V25:V44" ca="1" si="80">MOD(T26,10)</f>
        <v>6</v>
      </c>
      <c r="W25" s="52"/>
      <c r="X25" s="38"/>
      <c r="Y25" s="39"/>
      <c r="Z25" s="77">
        <f t="shared" ref="Z25:Z44" si="81">Z24</f>
        <v>6</v>
      </c>
      <c r="AA25" s="83" t="s">
        <v>4612</v>
      </c>
      <c r="AB25" s="79">
        <f t="shared" ca="1" si="60"/>
        <v>9</v>
      </c>
      <c r="AC25" s="84" t="s">
        <v>4617</v>
      </c>
      <c r="AD25" s="119">
        <f t="shared" ca="1" si="61"/>
        <v>54</v>
      </c>
      <c r="AE25" s="66"/>
      <c r="AF25" s="59"/>
      <c r="AG25" s="88"/>
      <c r="AH25" s="108">
        <f t="shared" ref="AH25:AI44" ca="1" si="82">I25</f>
        <v>3</v>
      </c>
      <c r="AI25" s="109">
        <f t="shared" ca="1" si="82"/>
        <v>0</v>
      </c>
      <c r="AJ25" s="67"/>
      <c r="AK25" s="58"/>
      <c r="AL25" s="59"/>
      <c r="AM25" s="88"/>
      <c r="AN25" s="108">
        <f t="shared" ref="AN25:AO44" ca="1" si="83">O25</f>
        <v>1</v>
      </c>
      <c r="AO25" s="109">
        <f t="shared" ca="1" si="83"/>
        <v>8</v>
      </c>
      <c r="AP25" s="58"/>
      <c r="AQ25" s="62"/>
      <c r="AR25" s="19"/>
      <c r="AS25" s="88"/>
      <c r="AT25" s="108">
        <f t="shared" ref="AT25:AU44" ca="1" si="84">U25</f>
        <v>3</v>
      </c>
      <c r="AU25" s="109">
        <f t="shared" ca="1" si="84"/>
        <v>6</v>
      </c>
      <c r="AV25" s="52"/>
    </row>
    <row r="26" spans="1:48" ht="2.1" customHeight="1">
      <c r="A26" s="77"/>
      <c r="B26" s="83"/>
      <c r="C26" s="79"/>
      <c r="D26" s="84"/>
      <c r="E26" s="119"/>
      <c r="F26" s="66"/>
      <c r="G26" s="59">
        <f ca="1">VLOOKUP(G20,'Q2'!A:G,5,FALSE)</f>
        <v>15</v>
      </c>
      <c r="H26" s="88">
        <f t="shared" ref="H26" ca="1" si="85">J20*H21</f>
        <v>30</v>
      </c>
      <c r="I26" s="108"/>
      <c r="J26" s="108" t="str">
        <f t="shared" ref="J26" si="86">IF(INT(I26/10)=0,"",INT(I26/10))</f>
        <v/>
      </c>
      <c r="K26" s="67"/>
      <c r="L26" s="58"/>
      <c r="M26" s="59">
        <f ca="1">VLOOKUP(M20,'Q2'!A:L,5,FALSE)</f>
        <v>13</v>
      </c>
      <c r="N26" s="88">
        <f t="shared" ref="N26" ca="1" si="87">P20*N21</f>
        <v>18</v>
      </c>
      <c r="O26" s="108"/>
      <c r="P26" s="108"/>
      <c r="Q26" s="58"/>
      <c r="R26" s="62"/>
      <c r="S26" s="19">
        <f ca="1">VLOOKUP(S20,'Q2'!A:R,5,FALSE)</f>
        <v>16</v>
      </c>
      <c r="T26" s="88">
        <f t="shared" ref="T26" ca="1" si="88">V20*T21</f>
        <v>36</v>
      </c>
      <c r="U26" s="108"/>
      <c r="V26" s="108"/>
      <c r="W26" s="52"/>
      <c r="X26" s="38"/>
      <c r="Y26" s="39"/>
      <c r="Z26" s="77"/>
      <c r="AA26" s="83"/>
      <c r="AB26" s="79"/>
      <c r="AC26" s="84"/>
      <c r="AD26" s="119"/>
      <c r="AE26" s="66"/>
      <c r="AF26" s="59">
        <f t="shared" ref="AF26:AF44" ca="1" si="89">G26</f>
        <v>15</v>
      </c>
      <c r="AG26" s="88">
        <f t="shared" ref="AG26" ca="1" si="90">AI20*AG21</f>
        <v>30</v>
      </c>
      <c r="AH26" s="108"/>
      <c r="AI26" s="108"/>
      <c r="AJ26" s="67"/>
      <c r="AK26" s="58"/>
      <c r="AL26" s="59">
        <f t="shared" ref="AL26:AL44" ca="1" si="91">M26</f>
        <v>13</v>
      </c>
      <c r="AM26" s="88">
        <f t="shared" ref="AM26" ca="1" si="92">AO20*AM21</f>
        <v>18</v>
      </c>
      <c r="AN26" s="108"/>
      <c r="AO26" s="108"/>
      <c r="AP26" s="58"/>
      <c r="AQ26" s="62"/>
      <c r="AR26" s="19">
        <f t="shared" ref="AR26:AR44" ca="1" si="93">S26</f>
        <v>16</v>
      </c>
      <c r="AS26" s="88">
        <f t="shared" ref="AS26" ca="1" si="94">AU20*AS21</f>
        <v>36</v>
      </c>
      <c r="AT26" s="108"/>
      <c r="AU26" s="108"/>
      <c r="AV26" s="52"/>
    </row>
    <row r="27" spans="1:48" ht="16.5" customHeight="1">
      <c r="A27" s="25">
        <f t="shared" ref="A27" si="95">A25</f>
        <v>6</v>
      </c>
      <c r="B27" s="80" t="s">
        <v>4612</v>
      </c>
      <c r="C27" s="81">
        <f ca="1">SeedX!B27</f>
        <v>6</v>
      </c>
      <c r="D27" s="82" t="s">
        <v>4617</v>
      </c>
      <c r="E27" s="118">
        <f t="shared" ref="E27:E44" ca="1" si="96">A27*C27</f>
        <v>36</v>
      </c>
      <c r="F27" s="66"/>
      <c r="G27" s="59"/>
      <c r="H27" s="110"/>
      <c r="I27" s="108"/>
      <c r="J27" s="108">
        <f t="shared" ref="J27" ca="1" si="97">G22</f>
        <v>1</v>
      </c>
      <c r="K27" s="67"/>
      <c r="L27" s="62"/>
      <c r="M27" s="59"/>
      <c r="N27" s="110"/>
      <c r="O27" s="108"/>
      <c r="P27" s="108">
        <f t="shared" ref="P27" ca="1" si="98">M22</f>
        <v>4</v>
      </c>
      <c r="Q27" s="62"/>
      <c r="R27" s="62"/>
      <c r="S27" s="19"/>
      <c r="T27" s="110"/>
      <c r="U27" s="108"/>
      <c r="V27" s="108">
        <f t="shared" ref="V27" ca="1" si="99">S22</f>
        <v>2</v>
      </c>
      <c r="W27" s="52"/>
      <c r="X27" s="38"/>
      <c r="Y27" s="39"/>
      <c r="Z27" s="25">
        <f t="shared" ref="Z27" si="100">Z25</f>
        <v>6</v>
      </c>
      <c r="AA27" s="80" t="s">
        <v>4612</v>
      </c>
      <c r="AB27" s="81">
        <f t="shared" ref="AB27:AB44" ca="1" si="101">C27</f>
        <v>6</v>
      </c>
      <c r="AC27" s="82" t="s">
        <v>4617</v>
      </c>
      <c r="AD27" s="118">
        <f t="shared" ref="AD27:AD44" ca="1" si="102">Z27*AB27</f>
        <v>36</v>
      </c>
      <c r="AE27" s="66"/>
      <c r="AF27" s="59"/>
      <c r="AG27" s="110"/>
      <c r="AH27" s="108"/>
      <c r="AI27" s="108">
        <f t="shared" ref="AI27" ca="1" si="103">AF22</f>
        <v>1</v>
      </c>
      <c r="AJ27" s="67"/>
      <c r="AK27" s="62"/>
      <c r="AL27" s="59"/>
      <c r="AM27" s="110"/>
      <c r="AN27" s="108"/>
      <c r="AO27" s="108">
        <f t="shared" ref="AO27" ca="1" si="104">AL22</f>
        <v>4</v>
      </c>
      <c r="AP27" s="62"/>
      <c r="AQ27" s="62"/>
      <c r="AR27" s="19"/>
      <c r="AS27" s="110"/>
      <c r="AT27" s="108"/>
      <c r="AU27" s="108">
        <f t="shared" ref="AU27" ca="1" si="105">AR22</f>
        <v>2</v>
      </c>
      <c r="AV27" s="52"/>
    </row>
    <row r="28" spans="1:48" ht="16.5" customHeight="1">
      <c r="A28" s="25">
        <f t="shared" si="10"/>
        <v>6</v>
      </c>
      <c r="B28" s="80" t="s">
        <v>4612</v>
      </c>
      <c r="C28" s="81">
        <f ca="1">SeedX!B28</f>
        <v>5</v>
      </c>
      <c r="D28" s="82" t="s">
        <v>4617</v>
      </c>
      <c r="E28" s="118">
        <f t="shared" ca="1" si="96"/>
        <v>30</v>
      </c>
      <c r="F28" s="51"/>
      <c r="G28" s="59"/>
      <c r="H28" s="54"/>
      <c r="I28" s="43"/>
      <c r="J28" s="43"/>
      <c r="K28" s="43"/>
      <c r="L28" s="43"/>
      <c r="M28" s="59"/>
      <c r="N28" s="54"/>
      <c r="O28" s="43"/>
      <c r="P28" s="43"/>
      <c r="Q28" s="43"/>
      <c r="R28" s="43"/>
      <c r="S28" s="62"/>
      <c r="T28" s="43"/>
      <c r="U28" s="43"/>
      <c r="V28" s="43"/>
      <c r="W28" s="52"/>
      <c r="X28" s="38"/>
      <c r="Y28" s="39"/>
      <c r="Z28" s="25">
        <f t="shared" si="17"/>
        <v>6</v>
      </c>
      <c r="AA28" s="80" t="s">
        <v>4612</v>
      </c>
      <c r="AB28" s="81">
        <f t="shared" ca="1" si="101"/>
        <v>5</v>
      </c>
      <c r="AC28" s="82" t="s">
        <v>4617</v>
      </c>
      <c r="AD28" s="118">
        <f t="shared" ca="1" si="102"/>
        <v>30</v>
      </c>
      <c r="AE28" s="51"/>
      <c r="AF28" s="59"/>
      <c r="AG28" s="54"/>
      <c r="AH28" s="43"/>
      <c r="AI28" s="43"/>
      <c r="AJ28" s="43"/>
      <c r="AK28" s="43"/>
      <c r="AL28" s="59"/>
      <c r="AM28" s="54"/>
      <c r="AN28" s="43"/>
      <c r="AO28" s="43"/>
      <c r="AP28" s="43"/>
      <c r="AQ28" s="43"/>
      <c r="AR28" s="62"/>
      <c r="AS28" s="43"/>
      <c r="AT28" s="43"/>
      <c r="AU28" s="43"/>
      <c r="AV28" s="52"/>
    </row>
    <row r="29" spans="1:48" ht="16.5" customHeight="1">
      <c r="A29" s="25">
        <f t="shared" si="10"/>
        <v>6</v>
      </c>
      <c r="B29" s="80" t="s">
        <v>4612</v>
      </c>
      <c r="C29" s="81">
        <f ca="1">SeedX!B29</f>
        <v>7</v>
      </c>
      <c r="D29" s="82" t="s">
        <v>4617</v>
      </c>
      <c r="E29" s="118">
        <f t="shared" ca="1" si="96"/>
        <v>42</v>
      </c>
      <c r="F29" s="51"/>
      <c r="G29" s="59"/>
      <c r="H29" s="43"/>
      <c r="I29" s="43"/>
      <c r="J29" s="43"/>
      <c r="K29" s="43"/>
      <c r="L29" s="43"/>
      <c r="M29" s="59"/>
      <c r="N29" s="43"/>
      <c r="O29" s="43"/>
      <c r="P29" s="43"/>
      <c r="Q29" s="43"/>
      <c r="R29" s="43"/>
      <c r="S29" s="62"/>
      <c r="T29" s="43"/>
      <c r="U29" s="43"/>
      <c r="V29" s="43"/>
      <c r="W29" s="52"/>
      <c r="X29" s="38"/>
      <c r="Y29" s="39"/>
      <c r="Z29" s="25">
        <f t="shared" si="17"/>
        <v>6</v>
      </c>
      <c r="AA29" s="80" t="s">
        <v>4612</v>
      </c>
      <c r="AB29" s="81">
        <f t="shared" ca="1" si="101"/>
        <v>7</v>
      </c>
      <c r="AC29" s="82" t="s">
        <v>4617</v>
      </c>
      <c r="AD29" s="118">
        <f t="shared" ca="1" si="102"/>
        <v>42</v>
      </c>
      <c r="AE29" s="51"/>
      <c r="AF29" s="59"/>
      <c r="AG29" s="43"/>
      <c r="AH29" s="43"/>
      <c r="AI29" s="43"/>
      <c r="AJ29" s="43"/>
      <c r="AK29" s="43"/>
      <c r="AL29" s="59"/>
      <c r="AM29" s="43"/>
      <c r="AN29" s="43"/>
      <c r="AO29" s="43"/>
      <c r="AP29" s="43"/>
      <c r="AQ29" s="43"/>
      <c r="AR29" s="62"/>
      <c r="AS29" s="43"/>
      <c r="AT29" s="43"/>
      <c r="AU29" s="43"/>
      <c r="AV29" s="52"/>
    </row>
    <row r="30" spans="1:48" ht="16.5" customHeight="1">
      <c r="A30" s="26">
        <f t="shared" si="10"/>
        <v>6</v>
      </c>
      <c r="B30" s="27" t="s">
        <v>4612</v>
      </c>
      <c r="C30" s="28">
        <f ca="1">SeedX!B30</f>
        <v>1</v>
      </c>
      <c r="D30" s="29" t="s">
        <v>4617</v>
      </c>
      <c r="E30" s="120">
        <f t="shared" ca="1" si="96"/>
        <v>6</v>
      </c>
      <c r="F30" s="55"/>
      <c r="G30" s="60"/>
      <c r="H30" s="56"/>
      <c r="I30" s="41"/>
      <c r="J30" s="41"/>
      <c r="K30" s="41"/>
      <c r="L30" s="41"/>
      <c r="M30" s="60"/>
      <c r="N30" s="56"/>
      <c r="O30" s="41"/>
      <c r="P30" s="41"/>
      <c r="Q30" s="41"/>
      <c r="R30" s="41"/>
      <c r="S30" s="63"/>
      <c r="T30" s="41"/>
      <c r="U30" s="41"/>
      <c r="V30" s="41"/>
      <c r="W30" s="57"/>
      <c r="X30" s="38"/>
      <c r="Y30" s="39"/>
      <c r="Z30" s="26">
        <f t="shared" si="17"/>
        <v>6</v>
      </c>
      <c r="AA30" s="27" t="s">
        <v>4612</v>
      </c>
      <c r="AB30" s="28">
        <f t="shared" ca="1" si="101"/>
        <v>1</v>
      </c>
      <c r="AC30" s="29" t="s">
        <v>4617</v>
      </c>
      <c r="AD30" s="120">
        <f t="shared" ca="1" si="102"/>
        <v>6</v>
      </c>
      <c r="AE30" s="55"/>
      <c r="AF30" s="60"/>
      <c r="AG30" s="56"/>
      <c r="AH30" s="41"/>
      <c r="AI30" s="41"/>
      <c r="AJ30" s="41"/>
      <c r="AK30" s="41"/>
      <c r="AL30" s="60"/>
      <c r="AM30" s="56"/>
      <c r="AN30" s="41"/>
      <c r="AO30" s="41"/>
      <c r="AP30" s="41"/>
      <c r="AQ30" s="41"/>
      <c r="AR30" s="63"/>
      <c r="AS30" s="41"/>
      <c r="AT30" s="41"/>
      <c r="AU30" s="41"/>
      <c r="AV30" s="57"/>
    </row>
    <row r="31" spans="1:48" ht="9.9499999999999993" customHeight="1">
      <c r="A31" s="17"/>
      <c r="B31" s="18"/>
      <c r="C31" s="19"/>
      <c r="D31" s="18"/>
      <c r="E31" s="30"/>
      <c r="F31" s="30"/>
      <c r="G31" s="59"/>
      <c r="H31" s="20"/>
      <c r="I31" s="17"/>
      <c r="J31" s="14"/>
      <c r="K31" s="14"/>
      <c r="L31" s="14"/>
      <c r="M31" s="61"/>
      <c r="N31" s="30"/>
      <c r="O31" s="17"/>
      <c r="P31" s="18"/>
      <c r="Q31" s="19"/>
      <c r="R31" s="18"/>
      <c r="S31" s="30"/>
      <c r="T31" s="19"/>
      <c r="U31" s="20"/>
      <c r="V31" s="17"/>
      <c r="W31" s="17"/>
      <c r="X31" s="38"/>
      <c r="Y31" s="39"/>
      <c r="Z31" s="17"/>
      <c r="AA31" s="18"/>
      <c r="AB31" s="19"/>
      <c r="AC31" s="18"/>
      <c r="AD31" s="30"/>
      <c r="AE31" s="19"/>
      <c r="AF31" s="20"/>
      <c r="AG31" s="17"/>
      <c r="AH31" s="17"/>
      <c r="AI31" s="14"/>
      <c r="AJ31" s="30"/>
      <c r="AK31" s="30"/>
      <c r="AL31" s="64"/>
      <c r="AM31" s="18"/>
      <c r="AN31" s="19"/>
      <c r="AO31" s="18"/>
      <c r="AP31" s="30"/>
      <c r="AQ31" s="19"/>
      <c r="AR31" s="20"/>
      <c r="AS31" s="20"/>
      <c r="AT31" s="17"/>
      <c r="AU31" s="14"/>
      <c r="AV31" s="30"/>
    </row>
    <row r="32" spans="1:48" ht="16.5" customHeight="1">
      <c r="A32" s="21">
        <f>Parameter!G13</f>
        <v>7</v>
      </c>
      <c r="B32" s="22" t="s">
        <v>4612</v>
      </c>
      <c r="C32" s="23">
        <f ca="1">SeedX!B41</f>
        <v>2</v>
      </c>
      <c r="D32" s="24" t="s">
        <v>4617</v>
      </c>
      <c r="E32" s="117">
        <f t="shared" ref="E32:E44" ca="1" si="106">A32*C32</f>
        <v>14</v>
      </c>
      <c r="F32" s="44"/>
      <c r="G32" s="45"/>
      <c r="H32" s="46"/>
      <c r="I32" s="47"/>
      <c r="J32" s="48"/>
      <c r="K32" s="48"/>
      <c r="L32" s="48"/>
      <c r="M32" s="48"/>
      <c r="N32" s="48"/>
      <c r="O32" s="49"/>
      <c r="P32" s="48"/>
      <c r="Q32" s="45"/>
      <c r="R32" s="46"/>
      <c r="S32" s="46"/>
      <c r="T32" s="45"/>
      <c r="U32" s="46"/>
      <c r="V32" s="47"/>
      <c r="W32" s="50"/>
      <c r="X32" s="38"/>
      <c r="Y32" s="39"/>
      <c r="Z32" s="21">
        <f t="shared" ref="Z32:Z44" si="107">A32</f>
        <v>7</v>
      </c>
      <c r="AA32" s="22" t="s">
        <v>4612</v>
      </c>
      <c r="AB32" s="23">
        <f t="shared" ref="AB32:AB44" ca="1" si="108">C32</f>
        <v>2</v>
      </c>
      <c r="AC32" s="24" t="s">
        <v>4617</v>
      </c>
      <c r="AD32" s="117">
        <f t="shared" ref="AD32:AD44" ca="1" si="109">Z32*AB32</f>
        <v>14</v>
      </c>
      <c r="AE32" s="44"/>
      <c r="AF32" s="45"/>
      <c r="AG32" s="46"/>
      <c r="AH32" s="47"/>
      <c r="AI32" s="48"/>
      <c r="AJ32" s="48"/>
      <c r="AK32" s="48"/>
      <c r="AL32" s="48"/>
      <c r="AM32" s="48"/>
      <c r="AN32" s="49"/>
      <c r="AO32" s="48"/>
      <c r="AP32" s="45"/>
      <c r="AQ32" s="46"/>
      <c r="AR32" s="46"/>
      <c r="AS32" s="45"/>
      <c r="AT32" s="46"/>
      <c r="AU32" s="47"/>
      <c r="AV32" s="50"/>
    </row>
    <row r="33" spans="1:48" ht="16.5" customHeight="1">
      <c r="A33" s="25">
        <f t="shared" si="10"/>
        <v>7</v>
      </c>
      <c r="B33" s="80" t="s">
        <v>4612</v>
      </c>
      <c r="C33" s="81">
        <f ca="1">SeedX!B42</f>
        <v>5</v>
      </c>
      <c r="D33" s="82" t="s">
        <v>4617</v>
      </c>
      <c r="E33" s="118">
        <f t="shared" ca="1" si="106"/>
        <v>35</v>
      </c>
      <c r="F33" s="51"/>
      <c r="G33" s="59">
        <v>1</v>
      </c>
      <c r="H33" s="101"/>
      <c r="I33" s="111">
        <f t="shared" ref="I33" ca="1" si="110">INT(G39/10)</f>
        <v>1</v>
      </c>
      <c r="J33" s="112">
        <f t="shared" ref="J33" ca="1" si="111">MOD(G39,10)</f>
        <v>3</v>
      </c>
      <c r="K33" s="67"/>
      <c r="L33" s="62"/>
      <c r="M33" s="59">
        <v>2</v>
      </c>
      <c r="N33" s="101"/>
      <c r="O33" s="111">
        <f t="shared" ref="O33" ca="1" si="112">INT(M39/10)</f>
        <v>1</v>
      </c>
      <c r="P33" s="112">
        <f t="shared" ref="P33" ca="1" si="113">MOD(M39,10)</f>
        <v>4</v>
      </c>
      <c r="Q33" s="62"/>
      <c r="R33" s="62"/>
      <c r="S33" s="19">
        <v>3</v>
      </c>
      <c r="T33" s="101"/>
      <c r="U33" s="111">
        <f t="shared" ref="U33" ca="1" si="114">INT(S39/10)</f>
        <v>1</v>
      </c>
      <c r="V33" s="112">
        <f t="shared" ref="V33" ca="1" si="115">MOD(S39,10)</f>
        <v>2</v>
      </c>
      <c r="W33" s="52"/>
      <c r="X33" s="38"/>
      <c r="Y33" s="39"/>
      <c r="Z33" s="25">
        <f t="shared" si="17"/>
        <v>7</v>
      </c>
      <c r="AA33" s="80" t="s">
        <v>4612</v>
      </c>
      <c r="AB33" s="81">
        <f t="shared" ca="1" si="108"/>
        <v>5</v>
      </c>
      <c r="AC33" s="82" t="s">
        <v>4617</v>
      </c>
      <c r="AD33" s="118">
        <f t="shared" ca="1" si="109"/>
        <v>35</v>
      </c>
      <c r="AE33" s="51"/>
      <c r="AF33" s="59">
        <v>3</v>
      </c>
      <c r="AG33" s="101"/>
      <c r="AH33" s="111">
        <f t="shared" ref="AH33" ca="1" si="116">INT(AF39/10)</f>
        <v>1</v>
      </c>
      <c r="AI33" s="112">
        <f t="shared" ref="AI33" ca="1" si="117">MOD(AF39,10)</f>
        <v>3</v>
      </c>
      <c r="AJ33" s="67"/>
      <c r="AK33" s="62"/>
      <c r="AL33" s="59">
        <v>4</v>
      </c>
      <c r="AM33" s="101"/>
      <c r="AN33" s="111">
        <f t="shared" ref="AN33" ca="1" si="118">INT(AL39/10)</f>
        <v>1</v>
      </c>
      <c r="AO33" s="112">
        <f t="shared" ref="AO33" ca="1" si="119">MOD(AL39,10)</f>
        <v>4</v>
      </c>
      <c r="AP33" s="62"/>
      <c r="AQ33" s="62"/>
      <c r="AR33" s="19">
        <v>5</v>
      </c>
      <c r="AS33" s="101"/>
      <c r="AT33" s="111">
        <f t="shared" ref="AT33" ca="1" si="120">INT(AR39/10)</f>
        <v>1</v>
      </c>
      <c r="AU33" s="112">
        <f t="shared" ref="AU33" ca="1" si="121">MOD(AR39,10)</f>
        <v>2</v>
      </c>
      <c r="AV33" s="52"/>
    </row>
    <row r="34" spans="1:48" ht="16.5" customHeight="1">
      <c r="A34" s="25">
        <f t="shared" si="10"/>
        <v>7</v>
      </c>
      <c r="B34" s="80" t="s">
        <v>4612</v>
      </c>
      <c r="C34" s="81">
        <f ca="1">SeedX!B43</f>
        <v>1</v>
      </c>
      <c r="D34" s="82" t="s">
        <v>4617</v>
      </c>
      <c r="E34" s="118">
        <f t="shared" ca="1" si="106"/>
        <v>7</v>
      </c>
      <c r="F34" s="51"/>
      <c r="G34" s="59">
        <f ca="1">VLOOKUP(G33,'Q3'!$A:$G,7,FALSE)</f>
        <v>91</v>
      </c>
      <c r="H34" s="87">
        <f t="shared" ref="H34" si="122">A32</f>
        <v>7</v>
      </c>
      <c r="I34" s="98">
        <f t="shared" ref="I34" ca="1" si="123">INT(G37/10)</f>
        <v>9</v>
      </c>
      <c r="J34" s="95">
        <f t="shared" ref="J34" ca="1" si="124">MOD(G37,10)</f>
        <v>7</v>
      </c>
      <c r="K34" s="53"/>
      <c r="L34" s="43"/>
      <c r="M34" s="59">
        <f ca="1">VLOOKUP(M33,'Q3'!$A:$G,7,FALSE)</f>
        <v>98</v>
      </c>
      <c r="N34" s="87">
        <f t="shared" ref="N34" si="125">A32</f>
        <v>7</v>
      </c>
      <c r="O34" s="98">
        <f t="shared" ref="O34" ca="1" si="126">INT(M37/10)</f>
        <v>9</v>
      </c>
      <c r="P34" s="95">
        <f t="shared" ref="P34" ca="1" si="127">MOD(M37,10)</f>
        <v>9</v>
      </c>
      <c r="Q34" s="43"/>
      <c r="R34" s="43"/>
      <c r="S34" s="19">
        <f ca="1">VLOOKUP(S33,'Q3'!$A:$G,7,FALSE)</f>
        <v>84</v>
      </c>
      <c r="T34" s="87">
        <f t="shared" ref="T34" si="128">A32</f>
        <v>7</v>
      </c>
      <c r="U34" s="98">
        <f t="shared" ref="U34" ca="1" si="129">INT(S37/10)</f>
        <v>8</v>
      </c>
      <c r="V34" s="95">
        <f t="shared" ref="V34" ca="1" si="130">MOD(S37,10)</f>
        <v>4</v>
      </c>
      <c r="W34" s="52"/>
      <c r="X34" s="38"/>
      <c r="Y34" s="39"/>
      <c r="Z34" s="25">
        <f t="shared" si="17"/>
        <v>7</v>
      </c>
      <c r="AA34" s="80" t="s">
        <v>4612</v>
      </c>
      <c r="AB34" s="81">
        <f t="shared" ca="1" si="108"/>
        <v>1</v>
      </c>
      <c r="AC34" s="82" t="s">
        <v>4617</v>
      </c>
      <c r="AD34" s="118">
        <f t="shared" ca="1" si="109"/>
        <v>7</v>
      </c>
      <c r="AE34" s="51"/>
      <c r="AF34" s="59">
        <f ca="1">VLOOKUP(AF33,'Q1'!$A:$G,7,FALSE)</f>
        <v>92</v>
      </c>
      <c r="AG34" s="87">
        <f t="shared" ref="AG34" si="131">Z32</f>
        <v>7</v>
      </c>
      <c r="AH34" s="98">
        <f ca="1">I34</f>
        <v>9</v>
      </c>
      <c r="AI34" s="95">
        <f ca="1">J34</f>
        <v>7</v>
      </c>
      <c r="AJ34" s="53"/>
      <c r="AK34" s="43"/>
      <c r="AL34" s="59">
        <f ca="1">VLOOKUP(AL33,'Q1'!$A:$G,7,FALSE)</f>
        <v>60</v>
      </c>
      <c r="AM34" s="87">
        <f t="shared" ref="AM34" si="132">Z32</f>
        <v>7</v>
      </c>
      <c r="AN34" s="98">
        <f ca="1">O34</f>
        <v>9</v>
      </c>
      <c r="AO34" s="95">
        <f ca="1">P34</f>
        <v>9</v>
      </c>
      <c r="AP34" s="43"/>
      <c r="AQ34" s="43"/>
      <c r="AR34" s="19">
        <f ca="1">VLOOKUP(AR33,'Q1'!$A:$G,7,FALSE)</f>
        <v>88</v>
      </c>
      <c r="AS34" s="87">
        <f t="shared" ref="AS34" si="133">Z32</f>
        <v>7</v>
      </c>
      <c r="AT34" s="98">
        <f ca="1">U34</f>
        <v>8</v>
      </c>
      <c r="AU34" s="95">
        <f ca="1">V34</f>
        <v>4</v>
      </c>
      <c r="AV34" s="52"/>
    </row>
    <row r="35" spans="1:48" ht="14.45" customHeight="1">
      <c r="A35" s="77">
        <f t="shared" si="10"/>
        <v>7</v>
      </c>
      <c r="B35" s="83" t="s">
        <v>4612</v>
      </c>
      <c r="C35" s="79">
        <f ca="1">SeedX!B44</f>
        <v>7</v>
      </c>
      <c r="D35" s="84" t="s">
        <v>4617</v>
      </c>
      <c r="E35" s="119">
        <f t="shared" ca="1" si="106"/>
        <v>49</v>
      </c>
      <c r="F35" s="66"/>
      <c r="G35" s="59">
        <f ca="1">Answer!G35</f>
        <v>6</v>
      </c>
      <c r="H35" s="101"/>
      <c r="I35" s="102">
        <f t="shared" ref="I35" ca="1" si="134">H34*I33</f>
        <v>7</v>
      </c>
      <c r="J35" s="103"/>
      <c r="K35" s="62"/>
      <c r="L35" s="62"/>
      <c r="M35" s="59">
        <f ca="1">Answer!M35</f>
        <v>6</v>
      </c>
      <c r="N35" s="101"/>
      <c r="O35" s="102">
        <f t="shared" ref="O35" ca="1" si="135">N34*O33</f>
        <v>7</v>
      </c>
      <c r="P35" s="103"/>
      <c r="Q35" s="62"/>
      <c r="R35" s="62"/>
      <c r="S35" s="59">
        <f ca="1">Answer!S35</f>
        <v>0</v>
      </c>
      <c r="T35" s="101"/>
      <c r="U35" s="102">
        <f t="shared" ref="U35" ca="1" si="136">T34*U33</f>
        <v>7</v>
      </c>
      <c r="V35" s="103"/>
      <c r="W35" s="52"/>
      <c r="X35" s="38"/>
      <c r="Y35" s="39"/>
      <c r="Z35" s="77">
        <f t="shared" si="17"/>
        <v>7</v>
      </c>
      <c r="AA35" s="83" t="s">
        <v>4612</v>
      </c>
      <c r="AB35" s="79">
        <f t="shared" ca="1" si="108"/>
        <v>7</v>
      </c>
      <c r="AC35" s="84" t="s">
        <v>4617</v>
      </c>
      <c r="AD35" s="119">
        <f t="shared" ca="1" si="109"/>
        <v>49</v>
      </c>
      <c r="AE35" s="66"/>
      <c r="AF35" s="59">
        <f t="shared" ref="AF35:AF44" ca="1" si="137">G35</f>
        <v>6</v>
      </c>
      <c r="AG35" s="101"/>
      <c r="AH35" s="102">
        <f t="shared" ref="AH35" ca="1" si="138">AG34*AH33</f>
        <v>7</v>
      </c>
      <c r="AI35" s="103"/>
      <c r="AJ35" s="62"/>
      <c r="AK35" s="62"/>
      <c r="AL35" s="59">
        <f t="shared" ref="AL35:AL44" ca="1" si="139">M35</f>
        <v>6</v>
      </c>
      <c r="AM35" s="101"/>
      <c r="AN35" s="102">
        <f t="shared" ref="AN35" ca="1" si="140">AM34*AN33</f>
        <v>7</v>
      </c>
      <c r="AO35" s="103"/>
      <c r="AP35" s="62"/>
      <c r="AQ35" s="62"/>
      <c r="AR35" s="59">
        <f t="shared" ref="AR35:AR44" ca="1" si="141">S35</f>
        <v>0</v>
      </c>
      <c r="AS35" s="101"/>
      <c r="AT35" s="102">
        <f t="shared" ref="AT35" ca="1" si="142">AS34*AT33</f>
        <v>7</v>
      </c>
      <c r="AU35" s="103"/>
      <c r="AV35" s="52"/>
    </row>
    <row r="36" spans="1:48" ht="2.1" customHeight="1">
      <c r="A36" s="77"/>
      <c r="B36" s="83"/>
      <c r="C36" s="79"/>
      <c r="D36" s="84"/>
      <c r="E36" s="119"/>
      <c r="F36" s="66"/>
      <c r="G36" s="59"/>
      <c r="H36" s="101"/>
      <c r="I36" s="104"/>
      <c r="J36" s="105"/>
      <c r="K36" s="62"/>
      <c r="L36" s="62"/>
      <c r="M36" s="59"/>
      <c r="N36" s="101"/>
      <c r="O36" s="104"/>
      <c r="P36" s="105"/>
      <c r="Q36" s="62"/>
      <c r="R36" s="62"/>
      <c r="S36" s="19"/>
      <c r="T36" s="101"/>
      <c r="U36" s="104"/>
      <c r="V36" s="105"/>
      <c r="W36" s="52"/>
      <c r="X36" s="38"/>
      <c r="Y36" s="39"/>
      <c r="Z36" s="77"/>
      <c r="AA36" s="83"/>
      <c r="AB36" s="79"/>
      <c r="AC36" s="84"/>
      <c r="AD36" s="119"/>
      <c r="AE36" s="66"/>
      <c r="AF36" s="59"/>
      <c r="AG36" s="101"/>
      <c r="AH36" s="104"/>
      <c r="AI36" s="105"/>
      <c r="AJ36" s="62"/>
      <c r="AK36" s="62"/>
      <c r="AL36" s="59"/>
      <c r="AM36" s="101"/>
      <c r="AN36" s="104"/>
      <c r="AO36" s="105"/>
      <c r="AP36" s="62"/>
      <c r="AQ36" s="62"/>
      <c r="AR36" s="19"/>
      <c r="AS36" s="101"/>
      <c r="AT36" s="104"/>
      <c r="AU36" s="105"/>
      <c r="AV36" s="52"/>
    </row>
    <row r="37" spans="1:48" ht="16.5" customHeight="1">
      <c r="A37" s="25">
        <f t="shared" ref="A37" si="143">A35</f>
        <v>7</v>
      </c>
      <c r="B37" s="80" t="s">
        <v>4612</v>
      </c>
      <c r="C37" s="81">
        <f ca="1">SeedX!B45</f>
        <v>6</v>
      </c>
      <c r="D37" s="82" t="s">
        <v>4617</v>
      </c>
      <c r="E37" s="118">
        <f t="shared" ref="E37:E44" ca="1" si="144">A37*C37</f>
        <v>42</v>
      </c>
      <c r="F37" s="66"/>
      <c r="G37" s="59">
        <f t="shared" ref="G37" ca="1" si="145">IF(G34+G35&gt;=100,99,G34+G35)</f>
        <v>97</v>
      </c>
      <c r="H37" s="88">
        <f t="shared" ref="H37" ca="1" si="146">H39+J40</f>
        <v>27</v>
      </c>
      <c r="I37" s="106">
        <f t="shared" ref="I37" ca="1" si="147">IF(INT(H37/10)=0,"",INT(H37/10))</f>
        <v>2</v>
      </c>
      <c r="J37" s="107">
        <f t="shared" ref="J37:J44" ca="1" si="148">MOD(H37,10)</f>
        <v>7</v>
      </c>
      <c r="K37" s="67"/>
      <c r="L37" s="58"/>
      <c r="M37" s="59">
        <f t="shared" ref="M37" ca="1" si="149">IF(M34+M35&gt;=100,99,M34+M35)</f>
        <v>99</v>
      </c>
      <c r="N37" s="88">
        <f t="shared" ref="N37" ca="1" si="150">N39+P40</f>
        <v>34</v>
      </c>
      <c r="O37" s="106">
        <f t="shared" ref="O37" ca="1" si="151">IF(INT(N37/10)=0,"",INT(N37/10))</f>
        <v>3</v>
      </c>
      <c r="P37" s="107">
        <f t="shared" ref="P37:P44" ca="1" si="152">MOD(N37,10)</f>
        <v>4</v>
      </c>
      <c r="Q37" s="58"/>
      <c r="R37" s="62"/>
      <c r="S37" s="19">
        <f t="shared" ref="S37" ca="1" si="153">IF(S34+S35&gt;=100,99,S34+S35)</f>
        <v>84</v>
      </c>
      <c r="T37" s="88">
        <f t="shared" ref="T37" ca="1" si="154">T39+V40</f>
        <v>14</v>
      </c>
      <c r="U37" s="106">
        <f t="shared" ref="U37" ca="1" si="155">IF(INT(T37/10)=0,"",INT(T37/10))</f>
        <v>1</v>
      </c>
      <c r="V37" s="107">
        <f t="shared" ref="V37:V44" ca="1" si="156">MOD(T37,10)</f>
        <v>4</v>
      </c>
      <c r="W37" s="52"/>
      <c r="X37" s="38"/>
      <c r="Y37" s="39"/>
      <c r="Z37" s="25">
        <f t="shared" ref="Z37" si="157">Z35</f>
        <v>7</v>
      </c>
      <c r="AA37" s="80" t="s">
        <v>4612</v>
      </c>
      <c r="AB37" s="81">
        <f t="shared" ref="AB37:AB44" ca="1" si="158">C37</f>
        <v>6</v>
      </c>
      <c r="AC37" s="82" t="s">
        <v>4617</v>
      </c>
      <c r="AD37" s="118">
        <f t="shared" ref="AD37:AD44" ca="1" si="159">Z37*AB37</f>
        <v>42</v>
      </c>
      <c r="AE37" s="66"/>
      <c r="AF37" s="59">
        <f t="shared" ref="AF37" ca="1" si="160">IF(AF34+AF35&gt;=100,99,AF34+AF35)</f>
        <v>98</v>
      </c>
      <c r="AG37" s="88">
        <f t="shared" ref="AG37" ca="1" si="161">AG39+AI40</f>
        <v>27</v>
      </c>
      <c r="AH37" s="106">
        <f t="shared" ref="AH37" ca="1" si="162">IF(INT(AG37/10)=0,"",INT(AG37/10))</f>
        <v>2</v>
      </c>
      <c r="AI37" s="107">
        <f t="shared" ref="AI37:AI44" ca="1" si="163">MOD(AG37,10)</f>
        <v>7</v>
      </c>
      <c r="AJ37" s="67"/>
      <c r="AK37" s="58"/>
      <c r="AL37" s="59">
        <f t="shared" ref="AL37" ca="1" si="164">IF(AL34+AL35&gt;=100,99,AL34+AL35)</f>
        <v>66</v>
      </c>
      <c r="AM37" s="88">
        <f t="shared" ref="AM37" ca="1" si="165">AM39+AO40</f>
        <v>34</v>
      </c>
      <c r="AN37" s="106">
        <f t="shared" ref="AN37" ca="1" si="166">IF(INT(AM37/10)=0,"",INT(AM37/10))</f>
        <v>3</v>
      </c>
      <c r="AO37" s="107">
        <f t="shared" ref="AO37:AO44" ca="1" si="167">MOD(AM37,10)</f>
        <v>4</v>
      </c>
      <c r="AP37" s="58"/>
      <c r="AQ37" s="62"/>
      <c r="AR37" s="19">
        <f t="shared" ref="AR37" ca="1" si="168">IF(AR34+AR35&gt;=100,99,AR34+AR35)</f>
        <v>88</v>
      </c>
      <c r="AS37" s="88">
        <f t="shared" ref="AS37" ca="1" si="169">AS39+AU40</f>
        <v>14</v>
      </c>
      <c r="AT37" s="106">
        <f t="shared" ref="AT37" ca="1" si="170">IF(INT(AS37/10)=0,"",INT(AS37/10))</f>
        <v>1</v>
      </c>
      <c r="AU37" s="107">
        <f t="shared" ref="AU37:AU44" ca="1" si="171">MOD(AS37,10)</f>
        <v>4</v>
      </c>
      <c r="AV37" s="52"/>
    </row>
    <row r="38" spans="1:48" ht="16.5" customHeight="1">
      <c r="A38" s="77">
        <f t="shared" ref="A38:A44" si="172">A37</f>
        <v>7</v>
      </c>
      <c r="B38" s="83" t="s">
        <v>4612</v>
      </c>
      <c r="C38" s="79">
        <f ca="1">SeedX!B46</f>
        <v>8</v>
      </c>
      <c r="D38" s="84" t="s">
        <v>4617</v>
      </c>
      <c r="E38" s="119">
        <f t="shared" ca="1" si="144"/>
        <v>56</v>
      </c>
      <c r="F38" s="66"/>
      <c r="G38" s="59"/>
      <c r="H38" s="88"/>
      <c r="I38" s="108">
        <f t="shared" ref="I38:I44" ca="1" si="173">IF(INT(H39/10)=0,"",INT(H39/10))</f>
        <v>2</v>
      </c>
      <c r="J38" s="109">
        <f t="shared" ref="J38:J44" ca="1" si="174">MOD(H39,10)</f>
        <v>1</v>
      </c>
      <c r="K38" s="67"/>
      <c r="L38" s="58"/>
      <c r="M38" s="59"/>
      <c r="N38" s="88"/>
      <c r="O38" s="108">
        <f t="shared" ref="O38:O44" ca="1" si="175">IF(INT(N39/10)=0,"",INT(N39/10))</f>
        <v>2</v>
      </c>
      <c r="P38" s="109">
        <f t="shared" ref="P38:P44" ca="1" si="176">MOD(N39,10)</f>
        <v>8</v>
      </c>
      <c r="Q38" s="58"/>
      <c r="R38" s="62"/>
      <c r="S38" s="19"/>
      <c r="T38" s="88"/>
      <c r="U38" s="108">
        <f t="shared" ref="U38:U44" ca="1" si="177">IF(INT(T39/10)=0,"",INT(T39/10))</f>
        <v>1</v>
      </c>
      <c r="V38" s="109">
        <f t="shared" ref="V38:V44" ca="1" si="178">MOD(T39,10)</f>
        <v>4</v>
      </c>
      <c r="W38" s="52"/>
      <c r="X38" s="38"/>
      <c r="Y38" s="39"/>
      <c r="Z38" s="77">
        <f t="shared" ref="Z38:Z44" si="179">Z37</f>
        <v>7</v>
      </c>
      <c r="AA38" s="83" t="s">
        <v>4612</v>
      </c>
      <c r="AB38" s="79">
        <f t="shared" ca="1" si="158"/>
        <v>8</v>
      </c>
      <c r="AC38" s="84" t="s">
        <v>4617</v>
      </c>
      <c r="AD38" s="119">
        <f t="shared" ca="1" si="159"/>
        <v>56</v>
      </c>
      <c r="AE38" s="66"/>
      <c r="AF38" s="59"/>
      <c r="AG38" s="88"/>
      <c r="AH38" s="108">
        <f t="shared" ref="AH38:AI44" ca="1" si="180">I38</f>
        <v>2</v>
      </c>
      <c r="AI38" s="109">
        <f t="shared" ca="1" si="180"/>
        <v>1</v>
      </c>
      <c r="AJ38" s="67"/>
      <c r="AK38" s="58"/>
      <c r="AL38" s="59"/>
      <c r="AM38" s="88"/>
      <c r="AN38" s="108">
        <f t="shared" ref="AN38:AO44" ca="1" si="181">O38</f>
        <v>2</v>
      </c>
      <c r="AO38" s="109">
        <f t="shared" ca="1" si="181"/>
        <v>8</v>
      </c>
      <c r="AP38" s="58"/>
      <c r="AQ38" s="62"/>
      <c r="AR38" s="19"/>
      <c r="AS38" s="88"/>
      <c r="AT38" s="108">
        <f t="shared" ref="AT38:AU44" ca="1" si="182">U38</f>
        <v>1</v>
      </c>
      <c r="AU38" s="109">
        <f t="shared" ca="1" si="182"/>
        <v>4</v>
      </c>
      <c r="AV38" s="52"/>
    </row>
    <row r="39" spans="1:48" ht="2.1" customHeight="1">
      <c r="A39" s="77"/>
      <c r="B39" s="83"/>
      <c r="C39" s="79"/>
      <c r="D39" s="84"/>
      <c r="E39" s="119"/>
      <c r="F39" s="66"/>
      <c r="G39" s="59">
        <f ca="1">VLOOKUP(G33,'Q3'!A:G,5,FALSE)</f>
        <v>13</v>
      </c>
      <c r="H39" s="88">
        <f t="shared" ref="H39" ca="1" si="183">J33*H34</f>
        <v>21</v>
      </c>
      <c r="I39" s="108"/>
      <c r="J39" s="108" t="str">
        <f t="shared" ref="J39" si="184">IF(INT(I39/10)=0,"",INT(I39/10))</f>
        <v/>
      </c>
      <c r="K39" s="67"/>
      <c r="L39" s="58"/>
      <c r="M39" s="59">
        <f ca="1">VLOOKUP(M33,'Q3'!A:L,5,FALSE)</f>
        <v>14</v>
      </c>
      <c r="N39" s="88">
        <f t="shared" ref="N39" ca="1" si="185">P33*N34</f>
        <v>28</v>
      </c>
      <c r="O39" s="108"/>
      <c r="P39" s="108"/>
      <c r="Q39" s="58"/>
      <c r="R39" s="62"/>
      <c r="S39" s="19">
        <f ca="1">VLOOKUP(S33,'Q3'!A:R,5,FALSE)</f>
        <v>12</v>
      </c>
      <c r="T39" s="88">
        <f t="shared" ref="T39" ca="1" si="186">V33*T34</f>
        <v>14</v>
      </c>
      <c r="U39" s="108"/>
      <c r="V39" s="108"/>
      <c r="W39" s="52"/>
      <c r="X39" s="38"/>
      <c r="Y39" s="39"/>
      <c r="Z39" s="77"/>
      <c r="AA39" s="83"/>
      <c r="AB39" s="79"/>
      <c r="AC39" s="84"/>
      <c r="AD39" s="119"/>
      <c r="AE39" s="66"/>
      <c r="AF39" s="59">
        <f t="shared" ref="AF39:AF44" ca="1" si="187">G39</f>
        <v>13</v>
      </c>
      <c r="AG39" s="88">
        <f t="shared" ref="AG39" ca="1" si="188">AI33*AG34</f>
        <v>21</v>
      </c>
      <c r="AH39" s="108"/>
      <c r="AI39" s="108"/>
      <c r="AJ39" s="67"/>
      <c r="AK39" s="58"/>
      <c r="AL39" s="59">
        <f t="shared" ref="AL39:AL44" ca="1" si="189">M39</f>
        <v>14</v>
      </c>
      <c r="AM39" s="88">
        <f t="shared" ref="AM39" ca="1" si="190">AO33*AM34</f>
        <v>28</v>
      </c>
      <c r="AN39" s="108"/>
      <c r="AO39" s="108"/>
      <c r="AP39" s="58"/>
      <c r="AQ39" s="62"/>
      <c r="AR39" s="19">
        <f t="shared" ref="AR39:AR44" ca="1" si="191">S39</f>
        <v>12</v>
      </c>
      <c r="AS39" s="88">
        <f t="shared" ref="AS39" ca="1" si="192">AU33*AS34</f>
        <v>14</v>
      </c>
      <c r="AT39" s="108"/>
      <c r="AU39" s="108"/>
      <c r="AV39" s="52"/>
    </row>
    <row r="40" spans="1:48" ht="16.5" customHeight="1">
      <c r="A40" s="25">
        <f t="shared" ref="A40" si="193">A38</f>
        <v>7</v>
      </c>
      <c r="B40" s="80" t="s">
        <v>4612</v>
      </c>
      <c r="C40" s="81">
        <f ca="1">SeedX!B47</f>
        <v>10</v>
      </c>
      <c r="D40" s="82" t="s">
        <v>4617</v>
      </c>
      <c r="E40" s="118">
        <f t="shared" ref="E40:E44" ca="1" si="194">A40*C40</f>
        <v>70</v>
      </c>
      <c r="F40" s="66"/>
      <c r="G40" s="59"/>
      <c r="H40" s="110"/>
      <c r="I40" s="108"/>
      <c r="J40" s="108">
        <f t="shared" ref="J40" ca="1" si="195">G35</f>
        <v>6</v>
      </c>
      <c r="K40" s="67"/>
      <c r="L40" s="62"/>
      <c r="M40" s="59"/>
      <c r="N40" s="110"/>
      <c r="O40" s="108"/>
      <c r="P40" s="108">
        <f t="shared" ref="P40" ca="1" si="196">M35</f>
        <v>6</v>
      </c>
      <c r="Q40" s="62"/>
      <c r="R40" s="62"/>
      <c r="S40" s="19"/>
      <c r="T40" s="110"/>
      <c r="U40" s="108"/>
      <c r="V40" s="108">
        <f t="shared" ref="V40" ca="1" si="197">S35</f>
        <v>0</v>
      </c>
      <c r="W40" s="52"/>
      <c r="X40" s="38"/>
      <c r="Y40" s="39"/>
      <c r="Z40" s="25">
        <f t="shared" ref="Z40" si="198">Z38</f>
        <v>7</v>
      </c>
      <c r="AA40" s="80" t="s">
        <v>4612</v>
      </c>
      <c r="AB40" s="81">
        <f t="shared" ref="AB40:AB44" ca="1" si="199">C40</f>
        <v>10</v>
      </c>
      <c r="AC40" s="82" t="s">
        <v>4617</v>
      </c>
      <c r="AD40" s="118">
        <f t="shared" ref="AD40:AD44" ca="1" si="200">Z40*AB40</f>
        <v>70</v>
      </c>
      <c r="AE40" s="66"/>
      <c r="AF40" s="59"/>
      <c r="AG40" s="110"/>
      <c r="AH40" s="108"/>
      <c r="AI40" s="108">
        <f t="shared" ref="AI40" ca="1" si="201">AF35</f>
        <v>6</v>
      </c>
      <c r="AJ40" s="67"/>
      <c r="AK40" s="62"/>
      <c r="AL40" s="59"/>
      <c r="AM40" s="110"/>
      <c r="AN40" s="108"/>
      <c r="AO40" s="108">
        <f t="shared" ref="AO40" ca="1" si="202">AL35</f>
        <v>6</v>
      </c>
      <c r="AP40" s="62"/>
      <c r="AQ40" s="62"/>
      <c r="AR40" s="19"/>
      <c r="AS40" s="110"/>
      <c r="AT40" s="108"/>
      <c r="AU40" s="108">
        <f t="shared" ref="AU40" ca="1" si="203">AR35</f>
        <v>0</v>
      </c>
      <c r="AV40" s="52"/>
    </row>
    <row r="41" spans="1:48" ht="16.5" customHeight="1">
      <c r="A41" s="25">
        <f t="shared" si="10"/>
        <v>7</v>
      </c>
      <c r="B41" s="80" t="s">
        <v>4612</v>
      </c>
      <c r="C41" s="81">
        <f ca="1">SeedX!B48</f>
        <v>9</v>
      </c>
      <c r="D41" s="82" t="s">
        <v>4617</v>
      </c>
      <c r="E41" s="118">
        <f t="shared" ca="1" si="194"/>
        <v>63</v>
      </c>
      <c r="F41" s="51"/>
      <c r="G41" s="59"/>
      <c r="H41" s="54"/>
      <c r="I41" s="43"/>
      <c r="J41" s="43"/>
      <c r="K41" s="43"/>
      <c r="L41" s="43"/>
      <c r="M41" s="59"/>
      <c r="N41" s="54"/>
      <c r="O41" s="43"/>
      <c r="P41" s="43"/>
      <c r="Q41" s="43"/>
      <c r="R41" s="43"/>
      <c r="S41" s="62"/>
      <c r="T41" s="43"/>
      <c r="U41" s="43"/>
      <c r="V41" s="43"/>
      <c r="W41" s="52"/>
      <c r="X41" s="38"/>
      <c r="Y41" s="39"/>
      <c r="Z41" s="25">
        <f t="shared" si="17"/>
        <v>7</v>
      </c>
      <c r="AA41" s="80" t="s">
        <v>4612</v>
      </c>
      <c r="AB41" s="81">
        <f t="shared" ca="1" si="199"/>
        <v>9</v>
      </c>
      <c r="AC41" s="82" t="s">
        <v>4617</v>
      </c>
      <c r="AD41" s="118">
        <f t="shared" ca="1" si="200"/>
        <v>63</v>
      </c>
      <c r="AE41" s="51"/>
      <c r="AF41" s="59"/>
      <c r="AG41" s="54"/>
      <c r="AH41" s="43"/>
      <c r="AI41" s="43"/>
      <c r="AJ41" s="43"/>
      <c r="AK41" s="43"/>
      <c r="AL41" s="59"/>
      <c r="AM41" s="54"/>
      <c r="AN41" s="43"/>
      <c r="AO41" s="43"/>
      <c r="AP41" s="43"/>
      <c r="AQ41" s="43"/>
      <c r="AR41" s="62"/>
      <c r="AS41" s="43"/>
      <c r="AT41" s="43"/>
      <c r="AU41" s="43"/>
      <c r="AV41" s="52"/>
    </row>
    <row r="42" spans="1:48" ht="16.5" customHeight="1">
      <c r="A42" s="25">
        <f t="shared" si="10"/>
        <v>7</v>
      </c>
      <c r="B42" s="80" t="s">
        <v>4612</v>
      </c>
      <c r="C42" s="81">
        <f ca="1">SeedX!B49</f>
        <v>3</v>
      </c>
      <c r="D42" s="82" t="s">
        <v>4617</v>
      </c>
      <c r="E42" s="118">
        <f t="shared" ca="1" si="194"/>
        <v>21</v>
      </c>
      <c r="F42" s="51"/>
      <c r="G42" s="59"/>
      <c r="H42" s="43"/>
      <c r="I42" s="43"/>
      <c r="J42" s="43"/>
      <c r="K42" s="43"/>
      <c r="L42" s="43"/>
      <c r="M42" s="59"/>
      <c r="N42" s="43"/>
      <c r="O42" s="43"/>
      <c r="P42" s="43"/>
      <c r="Q42" s="43"/>
      <c r="R42" s="43"/>
      <c r="S42" s="62"/>
      <c r="T42" s="43"/>
      <c r="U42" s="43"/>
      <c r="V42" s="43"/>
      <c r="W42" s="52"/>
      <c r="X42" s="38"/>
      <c r="Y42" s="39"/>
      <c r="Z42" s="25">
        <f t="shared" si="17"/>
        <v>7</v>
      </c>
      <c r="AA42" s="80" t="s">
        <v>4612</v>
      </c>
      <c r="AB42" s="81">
        <f t="shared" ca="1" si="199"/>
        <v>3</v>
      </c>
      <c r="AC42" s="82" t="s">
        <v>4617</v>
      </c>
      <c r="AD42" s="118">
        <f t="shared" ca="1" si="200"/>
        <v>21</v>
      </c>
      <c r="AE42" s="51"/>
      <c r="AF42" s="59"/>
      <c r="AG42" s="43"/>
      <c r="AH42" s="43"/>
      <c r="AI42" s="43"/>
      <c r="AJ42" s="43"/>
      <c r="AK42" s="43"/>
      <c r="AL42" s="59"/>
      <c r="AM42" s="43"/>
      <c r="AN42" s="43"/>
      <c r="AO42" s="43"/>
      <c r="AP42" s="43"/>
      <c r="AQ42" s="43"/>
      <c r="AR42" s="62"/>
      <c r="AS42" s="43"/>
      <c r="AT42" s="43"/>
      <c r="AU42" s="43"/>
      <c r="AV42" s="52"/>
    </row>
    <row r="43" spans="1:48" ht="16.5" customHeight="1">
      <c r="A43" s="26">
        <f t="shared" si="10"/>
        <v>7</v>
      </c>
      <c r="B43" s="27" t="s">
        <v>4612</v>
      </c>
      <c r="C43" s="28">
        <f ca="1">SeedX!B50</f>
        <v>4</v>
      </c>
      <c r="D43" s="29" t="s">
        <v>4617</v>
      </c>
      <c r="E43" s="120">
        <f t="shared" ca="1" si="194"/>
        <v>28</v>
      </c>
      <c r="F43" s="55"/>
      <c r="G43" s="60"/>
      <c r="H43" s="56"/>
      <c r="I43" s="41"/>
      <c r="J43" s="41"/>
      <c r="K43" s="41"/>
      <c r="L43" s="41"/>
      <c r="M43" s="60"/>
      <c r="N43" s="56"/>
      <c r="O43" s="41"/>
      <c r="P43" s="41"/>
      <c r="Q43" s="41"/>
      <c r="R43" s="41"/>
      <c r="S43" s="63"/>
      <c r="T43" s="41"/>
      <c r="U43" s="41"/>
      <c r="V43" s="41"/>
      <c r="W43" s="57"/>
      <c r="X43" s="38"/>
      <c r="Y43" s="39"/>
      <c r="Z43" s="26">
        <f t="shared" si="17"/>
        <v>7</v>
      </c>
      <c r="AA43" s="27" t="s">
        <v>4612</v>
      </c>
      <c r="AB43" s="28">
        <f t="shared" ca="1" si="199"/>
        <v>4</v>
      </c>
      <c r="AC43" s="29" t="s">
        <v>4617</v>
      </c>
      <c r="AD43" s="120">
        <f t="shared" ca="1" si="200"/>
        <v>28</v>
      </c>
      <c r="AE43" s="55"/>
      <c r="AF43" s="60"/>
      <c r="AG43" s="56"/>
      <c r="AH43" s="41"/>
      <c r="AI43" s="41"/>
      <c r="AJ43" s="41"/>
      <c r="AK43" s="41"/>
      <c r="AL43" s="60"/>
      <c r="AM43" s="56"/>
      <c r="AN43" s="41"/>
      <c r="AO43" s="41"/>
      <c r="AP43" s="41"/>
      <c r="AQ43" s="41"/>
      <c r="AR43" s="63"/>
      <c r="AS43" s="41"/>
      <c r="AT43" s="41"/>
      <c r="AU43" s="41"/>
      <c r="AV43" s="57"/>
    </row>
    <row r="44" spans="1:48" ht="9.9499999999999993" customHeight="1">
      <c r="A44" s="17"/>
      <c r="B44" s="18"/>
      <c r="C44" s="19"/>
      <c r="D44" s="18"/>
      <c r="E44" s="30"/>
      <c r="F44" s="30"/>
      <c r="G44" s="59"/>
      <c r="H44" s="20"/>
      <c r="I44" s="17"/>
      <c r="J44" s="14"/>
      <c r="K44" s="14"/>
      <c r="L44" s="14"/>
      <c r="M44" s="61"/>
      <c r="N44" s="30"/>
      <c r="O44" s="17"/>
      <c r="P44" s="18"/>
      <c r="Q44" s="19"/>
      <c r="R44" s="18"/>
      <c r="S44" s="30"/>
      <c r="T44" s="19"/>
      <c r="U44" s="20"/>
      <c r="V44" s="17"/>
      <c r="W44" s="17"/>
      <c r="X44" s="38"/>
      <c r="Y44" s="39"/>
      <c r="Z44" s="17"/>
      <c r="AA44" s="18"/>
      <c r="AB44" s="19"/>
      <c r="AC44" s="18"/>
      <c r="AD44" s="30"/>
      <c r="AE44" s="19"/>
      <c r="AF44" s="20"/>
      <c r="AG44" s="17"/>
      <c r="AH44" s="17"/>
      <c r="AI44" s="14"/>
      <c r="AJ44" s="30"/>
      <c r="AK44" s="30"/>
      <c r="AL44" s="64"/>
      <c r="AM44" s="18"/>
      <c r="AN44" s="19"/>
      <c r="AO44" s="18"/>
      <c r="AP44" s="30"/>
      <c r="AQ44" s="19"/>
      <c r="AR44" s="20"/>
      <c r="AS44" s="20"/>
      <c r="AT44" s="17"/>
      <c r="AU44" s="14"/>
      <c r="AV44" s="30"/>
    </row>
  </sheetData>
  <sheetProtection algorithmName="SHA-512" hashValue="Ke2AB1gobZak4Tn3SbnXAmJr6+lgfbrRwb1Fh2TXwY1ENYaFhY7hxeoT4wQsn8dgvBRn7ZDGlTnlvCBxeUUwqg==" saltValue="R5vZdZIQ9VyuEzP+ivGPWQ==" spinCount="100000" sheet="1" objects="1" scenarios="1"/>
  <protectedRanges>
    <protectedRange sqref="Z1:AV2 P1:W1 N2:W2 A3:N3 P3 Z4:AV4 Z3:AK3 AV3 AM3 A1:M2 A4:W4" name="Header_1_1"/>
    <protectedRange sqref="O3 R3:T3 AT3:AU3 AL3 AO3:AQ3 V3:W3" name="Header_1_1_1"/>
  </protectedRanges>
  <mergeCells count="62">
    <mergeCell ref="AC38:AC39"/>
    <mergeCell ref="AD38:AD39"/>
    <mergeCell ref="AC35:AC36"/>
    <mergeCell ref="AD35:AD36"/>
    <mergeCell ref="A38:A39"/>
    <mergeCell ref="B38:B39"/>
    <mergeCell ref="C38:C39"/>
    <mergeCell ref="D38:D39"/>
    <mergeCell ref="E38:E39"/>
    <mergeCell ref="Z38:Z39"/>
    <mergeCell ref="AA38:AA39"/>
    <mergeCell ref="AB38:AB39"/>
    <mergeCell ref="AC25:AC26"/>
    <mergeCell ref="AD25:AD26"/>
    <mergeCell ref="A35:A36"/>
    <mergeCell ref="B35:B36"/>
    <mergeCell ref="C35:C36"/>
    <mergeCell ref="D35:D36"/>
    <mergeCell ref="E35:E36"/>
    <mergeCell ref="Z35:Z36"/>
    <mergeCell ref="AA35:AA36"/>
    <mergeCell ref="AB35:AB36"/>
    <mergeCell ref="AC22:AC23"/>
    <mergeCell ref="AD22:AD23"/>
    <mergeCell ref="A25:A26"/>
    <mergeCell ref="B25:B26"/>
    <mergeCell ref="C25:C26"/>
    <mergeCell ref="D25:D26"/>
    <mergeCell ref="E25:E26"/>
    <mergeCell ref="Z25:Z26"/>
    <mergeCell ref="AA25:AA26"/>
    <mergeCell ref="AB25:AB26"/>
    <mergeCell ref="AC12:AC13"/>
    <mergeCell ref="AD12:AD13"/>
    <mergeCell ref="A22:A23"/>
    <mergeCell ref="B22:B23"/>
    <mergeCell ref="C22:C23"/>
    <mergeCell ref="D22:D23"/>
    <mergeCell ref="E22:E23"/>
    <mergeCell ref="Z22:Z23"/>
    <mergeCell ref="AA22:AA23"/>
    <mergeCell ref="AB22:AB23"/>
    <mergeCell ref="AC9:AC10"/>
    <mergeCell ref="AD9:AD10"/>
    <mergeCell ref="A12:A13"/>
    <mergeCell ref="B12:B13"/>
    <mergeCell ref="C12:C13"/>
    <mergeCell ref="D12:D13"/>
    <mergeCell ref="E12:E13"/>
    <mergeCell ref="Z12:Z13"/>
    <mergeCell ref="AA12:AA13"/>
    <mergeCell ref="AB12:AB13"/>
    <mergeCell ref="V1:W1"/>
    <mergeCell ref="AU1:AV1"/>
    <mergeCell ref="A9:A10"/>
    <mergeCell ref="B9:B10"/>
    <mergeCell ref="C9:C10"/>
    <mergeCell ref="D9:D10"/>
    <mergeCell ref="E9:E10"/>
    <mergeCell ref="Z9:Z10"/>
    <mergeCell ref="AA9:AA10"/>
    <mergeCell ref="AB9:AB10"/>
  </mergeCells>
  <phoneticPr fontId="10" type="noConversion"/>
  <conditionalFormatting sqref="I13:K13">
    <cfRule type="notContainsBlanks" dxfId="122" priority="69">
      <formula>LEN(TRIM(I13))&gt;0</formula>
    </cfRule>
  </conditionalFormatting>
  <conditionalFormatting sqref="I13:J13">
    <cfRule type="expression" dxfId="121" priority="68">
      <formula>I12&lt;&gt;""</formula>
    </cfRule>
  </conditionalFormatting>
  <conditionalFormatting sqref="I12:J12">
    <cfRule type="notContainsBlanks" dxfId="120" priority="67">
      <formula>LEN(TRIM(I12))&gt;0</formula>
    </cfRule>
  </conditionalFormatting>
  <conditionalFormatting sqref="O13:P13">
    <cfRule type="notContainsBlanks" dxfId="104" priority="51">
      <formula>LEN(TRIM(O13))&gt;0</formula>
    </cfRule>
  </conditionalFormatting>
  <conditionalFormatting sqref="O13:P13">
    <cfRule type="expression" dxfId="103" priority="50">
      <formula>O12&lt;&gt;""</formula>
    </cfRule>
  </conditionalFormatting>
  <conditionalFormatting sqref="O12:P12">
    <cfRule type="notContainsBlanks" dxfId="102" priority="49">
      <formula>LEN(TRIM(O12))&gt;0</formula>
    </cfRule>
  </conditionalFormatting>
  <conditionalFormatting sqref="U13:V13">
    <cfRule type="notContainsBlanks" dxfId="101" priority="48">
      <formula>LEN(TRIM(U13))&gt;0</formula>
    </cfRule>
  </conditionalFormatting>
  <conditionalFormatting sqref="U13:V13">
    <cfRule type="expression" dxfId="100" priority="47">
      <formula>U12&lt;&gt;""</formula>
    </cfRule>
  </conditionalFormatting>
  <conditionalFormatting sqref="U12:V12">
    <cfRule type="notContainsBlanks" dxfId="99" priority="46">
      <formula>LEN(TRIM(U12))&gt;0</formula>
    </cfRule>
  </conditionalFormatting>
  <conditionalFormatting sqref="AH13:AJ13">
    <cfRule type="notContainsBlanks" dxfId="98" priority="45">
      <formula>LEN(TRIM(AH13))&gt;0</formula>
    </cfRule>
  </conditionalFormatting>
  <conditionalFormatting sqref="AH13:AI13">
    <cfRule type="expression" dxfId="97" priority="44">
      <formula>AH12&lt;&gt;""</formula>
    </cfRule>
  </conditionalFormatting>
  <conditionalFormatting sqref="AH12:AI12">
    <cfRule type="notContainsBlanks" dxfId="96" priority="43">
      <formula>LEN(TRIM(AH12))&gt;0</formula>
    </cfRule>
  </conditionalFormatting>
  <conditionalFormatting sqref="AN13:AO13">
    <cfRule type="notContainsBlanks" dxfId="95" priority="42">
      <formula>LEN(TRIM(AN13))&gt;0</formula>
    </cfRule>
  </conditionalFormatting>
  <conditionalFormatting sqref="AN13:AO13">
    <cfRule type="expression" dxfId="94" priority="41">
      <formula>AN12&lt;&gt;""</formula>
    </cfRule>
  </conditionalFormatting>
  <conditionalFormatting sqref="AN12:AO12">
    <cfRule type="notContainsBlanks" dxfId="93" priority="40">
      <formula>LEN(TRIM(AN12))&gt;0</formula>
    </cfRule>
  </conditionalFormatting>
  <conditionalFormatting sqref="AT13:AU13">
    <cfRule type="notContainsBlanks" dxfId="92" priority="39">
      <formula>LEN(TRIM(AT13))&gt;0</formula>
    </cfRule>
  </conditionalFormatting>
  <conditionalFormatting sqref="AT13:AU13">
    <cfRule type="expression" dxfId="91" priority="38">
      <formula>AT12&lt;&gt;""</formula>
    </cfRule>
  </conditionalFormatting>
  <conditionalFormatting sqref="AT12:AU12">
    <cfRule type="notContainsBlanks" dxfId="90" priority="37">
      <formula>LEN(TRIM(AT12))&gt;0</formula>
    </cfRule>
  </conditionalFormatting>
  <conditionalFormatting sqref="I26:K26">
    <cfRule type="notContainsBlanks" dxfId="89" priority="36">
      <formula>LEN(TRIM(I26))&gt;0</formula>
    </cfRule>
  </conditionalFormatting>
  <conditionalFormatting sqref="I26:J26">
    <cfRule type="expression" dxfId="88" priority="35">
      <formula>I25&lt;&gt;""</formula>
    </cfRule>
  </conditionalFormatting>
  <conditionalFormatting sqref="I25:J25">
    <cfRule type="notContainsBlanks" dxfId="87" priority="34">
      <formula>LEN(TRIM(I25))&gt;0</formula>
    </cfRule>
  </conditionalFormatting>
  <conditionalFormatting sqref="O26:P26">
    <cfRule type="notContainsBlanks" dxfId="86" priority="33">
      <formula>LEN(TRIM(O26))&gt;0</formula>
    </cfRule>
  </conditionalFormatting>
  <conditionalFormatting sqref="O26:P26">
    <cfRule type="expression" dxfId="85" priority="32">
      <formula>O25&lt;&gt;""</formula>
    </cfRule>
  </conditionalFormatting>
  <conditionalFormatting sqref="O25:P25">
    <cfRule type="notContainsBlanks" dxfId="84" priority="31">
      <formula>LEN(TRIM(O25))&gt;0</formula>
    </cfRule>
  </conditionalFormatting>
  <conditionalFormatting sqref="U26:V26">
    <cfRule type="notContainsBlanks" dxfId="83" priority="30">
      <formula>LEN(TRIM(U26))&gt;0</formula>
    </cfRule>
  </conditionalFormatting>
  <conditionalFormatting sqref="U26:V26">
    <cfRule type="expression" dxfId="82" priority="29">
      <formula>U25&lt;&gt;""</formula>
    </cfRule>
  </conditionalFormatting>
  <conditionalFormatting sqref="U25:V25">
    <cfRule type="notContainsBlanks" dxfId="81" priority="28">
      <formula>LEN(TRIM(U25))&gt;0</formula>
    </cfRule>
  </conditionalFormatting>
  <conditionalFormatting sqref="AH26:AJ26">
    <cfRule type="notContainsBlanks" dxfId="80" priority="27">
      <formula>LEN(TRIM(AH26))&gt;0</formula>
    </cfRule>
  </conditionalFormatting>
  <conditionalFormatting sqref="AH26:AI26">
    <cfRule type="expression" dxfId="79" priority="26">
      <formula>AH25&lt;&gt;""</formula>
    </cfRule>
  </conditionalFormatting>
  <conditionalFormatting sqref="AH25:AI25">
    <cfRule type="notContainsBlanks" dxfId="78" priority="25">
      <formula>LEN(TRIM(AH25))&gt;0</formula>
    </cfRule>
  </conditionalFormatting>
  <conditionalFormatting sqref="AN26:AO26">
    <cfRule type="notContainsBlanks" dxfId="77" priority="24">
      <formula>LEN(TRIM(AN26))&gt;0</formula>
    </cfRule>
  </conditionalFormatting>
  <conditionalFormatting sqref="AN26:AO26">
    <cfRule type="expression" dxfId="76" priority="23">
      <formula>AN25&lt;&gt;""</formula>
    </cfRule>
  </conditionalFormatting>
  <conditionalFormatting sqref="AN25:AO25">
    <cfRule type="notContainsBlanks" dxfId="75" priority="22">
      <formula>LEN(TRIM(AN25))&gt;0</formula>
    </cfRule>
  </conditionalFormatting>
  <conditionalFormatting sqref="AT26:AU26">
    <cfRule type="notContainsBlanks" dxfId="74" priority="21">
      <formula>LEN(TRIM(AT26))&gt;0</formula>
    </cfRule>
  </conditionalFormatting>
  <conditionalFormatting sqref="AT26:AU26">
    <cfRule type="expression" dxfId="73" priority="20">
      <formula>AT25&lt;&gt;""</formula>
    </cfRule>
  </conditionalFormatting>
  <conditionalFormatting sqref="AT25:AU25">
    <cfRule type="notContainsBlanks" dxfId="72" priority="19">
      <formula>LEN(TRIM(AT25))&gt;0</formula>
    </cfRule>
  </conditionalFormatting>
  <conditionalFormatting sqref="I39:K39">
    <cfRule type="notContainsBlanks" dxfId="71" priority="18">
      <formula>LEN(TRIM(I39))&gt;0</formula>
    </cfRule>
  </conditionalFormatting>
  <conditionalFormatting sqref="I39:J39">
    <cfRule type="expression" dxfId="70" priority="17">
      <formula>I38&lt;&gt;""</formula>
    </cfRule>
  </conditionalFormatting>
  <conditionalFormatting sqref="I38:J38">
    <cfRule type="notContainsBlanks" dxfId="69" priority="16">
      <formula>LEN(TRIM(I38))&gt;0</formula>
    </cfRule>
  </conditionalFormatting>
  <conditionalFormatting sqref="O39:P39">
    <cfRule type="notContainsBlanks" dxfId="68" priority="15">
      <formula>LEN(TRIM(O39))&gt;0</formula>
    </cfRule>
  </conditionalFormatting>
  <conditionalFormatting sqref="O39:P39">
    <cfRule type="expression" dxfId="67" priority="14">
      <formula>O38&lt;&gt;""</formula>
    </cfRule>
  </conditionalFormatting>
  <conditionalFormatting sqref="O38:P38">
    <cfRule type="notContainsBlanks" dxfId="66" priority="13">
      <formula>LEN(TRIM(O38))&gt;0</formula>
    </cfRule>
  </conditionalFormatting>
  <conditionalFormatting sqref="U39:V39">
    <cfRule type="notContainsBlanks" dxfId="65" priority="12">
      <formula>LEN(TRIM(U39))&gt;0</formula>
    </cfRule>
  </conditionalFormatting>
  <conditionalFormatting sqref="U39:V39">
    <cfRule type="expression" dxfId="64" priority="11">
      <formula>U38&lt;&gt;""</formula>
    </cfRule>
  </conditionalFormatting>
  <conditionalFormatting sqref="U38:V38">
    <cfRule type="notContainsBlanks" dxfId="63" priority="10">
      <formula>LEN(TRIM(U38))&gt;0</formula>
    </cfRule>
  </conditionalFormatting>
  <conditionalFormatting sqref="AH39:AJ39">
    <cfRule type="notContainsBlanks" dxfId="62" priority="9">
      <formula>LEN(TRIM(AH39))&gt;0</formula>
    </cfRule>
  </conditionalFormatting>
  <conditionalFormatting sqref="AH39:AI39">
    <cfRule type="expression" dxfId="61" priority="8">
      <formula>AH38&lt;&gt;""</formula>
    </cfRule>
  </conditionalFormatting>
  <conditionalFormatting sqref="AH38:AI38">
    <cfRule type="notContainsBlanks" dxfId="60" priority="7">
      <formula>LEN(TRIM(AH38))&gt;0</formula>
    </cfRule>
  </conditionalFormatting>
  <conditionalFormatting sqref="AN39:AO39">
    <cfRule type="notContainsBlanks" dxfId="59" priority="6">
      <formula>LEN(TRIM(AN39))&gt;0</formula>
    </cfRule>
  </conditionalFormatting>
  <conditionalFormatting sqref="AN39:AO39">
    <cfRule type="expression" dxfId="58" priority="5">
      <formula>AN38&lt;&gt;""</formula>
    </cfRule>
  </conditionalFormatting>
  <conditionalFormatting sqref="AN38:AO38">
    <cfRule type="notContainsBlanks" dxfId="57" priority="4">
      <formula>LEN(TRIM(AN38))&gt;0</formula>
    </cfRule>
  </conditionalFormatting>
  <conditionalFormatting sqref="AT39:AU39">
    <cfRule type="notContainsBlanks" dxfId="56" priority="3">
      <formula>LEN(TRIM(AT39))&gt;0</formula>
    </cfRule>
  </conditionalFormatting>
  <conditionalFormatting sqref="AT39:AU39">
    <cfRule type="expression" dxfId="55" priority="2">
      <formula>AT38&lt;&gt;""</formula>
    </cfRule>
  </conditionalFormatting>
  <conditionalFormatting sqref="AT38:AU38">
    <cfRule type="notContainsBlanks" dxfId="54" priority="1">
      <formula>LEN(TRIM(AT38))&gt;0</formula>
    </cfRule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44"/>
  <sheetViews>
    <sheetView showGridLines="0" zoomScaleNormal="100" workbookViewId="0">
      <selection activeCell="AX20" sqref="AX20"/>
    </sheetView>
  </sheetViews>
  <sheetFormatPr defaultRowHeight="16.5"/>
  <cols>
    <col min="1" max="1" width="2.875" style="31" customWidth="1"/>
    <col min="2" max="2" width="2.875" style="10" customWidth="1"/>
    <col min="3" max="3" width="2.875" style="32" customWidth="1"/>
    <col min="4" max="4" width="2.875" style="11" customWidth="1"/>
    <col min="5" max="5" width="4.125" style="11" customWidth="1"/>
    <col min="6" max="6" width="2.875" style="11" customWidth="1"/>
    <col min="7" max="7" width="2.875" style="32" customWidth="1"/>
    <col min="8" max="8" width="2.875" style="11" customWidth="1"/>
    <col min="9" max="9" width="2.875" style="33" customWidth="1"/>
    <col min="10" max="14" width="2.875" style="10" customWidth="1"/>
    <col min="15" max="15" width="2.875" style="31" customWidth="1"/>
    <col min="16" max="16" width="2.875" style="10" customWidth="1"/>
    <col min="17" max="17" width="2.875" style="32" customWidth="1"/>
    <col min="18" max="19" width="2.875" style="11" customWidth="1"/>
    <col min="20" max="20" width="2.875" style="32" customWidth="1"/>
    <col min="21" max="21" width="2.875" style="11" customWidth="1"/>
    <col min="22" max="23" width="2.875" style="33" customWidth="1"/>
    <col min="24" max="25" width="2.875" style="10" customWidth="1"/>
    <col min="26" max="26" width="2.875" style="31" customWidth="1"/>
    <col min="27" max="27" width="2.875" style="10" customWidth="1"/>
    <col min="28" max="28" width="2.875" style="32" customWidth="1"/>
    <col min="29" max="29" width="2.875" style="11" customWidth="1"/>
    <col min="30" max="30" width="4.125" style="11" customWidth="1"/>
    <col min="31" max="31" width="2.875" style="32" customWidth="1"/>
    <col min="32" max="32" width="2.875" style="11" customWidth="1"/>
    <col min="33" max="34" width="2.875" style="33" customWidth="1"/>
    <col min="35" max="37" width="2.875" style="10" customWidth="1"/>
    <col min="38" max="38" width="2.875" style="31" customWidth="1"/>
    <col min="39" max="39" width="2.875" style="10" customWidth="1"/>
    <col min="40" max="40" width="2.875" style="32" customWidth="1"/>
    <col min="41" max="41" width="2.875" style="11" customWidth="1"/>
    <col min="42" max="42" width="4.125" style="11" customWidth="1"/>
    <col min="43" max="43" width="2.875" style="32" customWidth="1"/>
    <col min="44" max="45" width="2.875" style="11" customWidth="1"/>
    <col min="46" max="46" width="2.875" style="33" customWidth="1"/>
    <col min="47" max="48" width="2.875" style="10" customWidth="1"/>
    <col min="49" max="16384" width="9" style="10"/>
  </cols>
  <sheetData>
    <row r="1" spans="1:48" ht="16.5" customHeight="1">
      <c r="A1" s="12" t="str">
        <f>Parameter!B2</f>
        <v>邵老師數學教室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P1" s="12"/>
      <c r="Q1" s="12"/>
      <c r="R1" s="12"/>
      <c r="S1" s="12"/>
      <c r="T1" s="12"/>
      <c r="U1" s="13" t="str">
        <f>Parameter!A9</f>
        <v>P3 2位數除以1位數</v>
      </c>
      <c r="V1" s="74">
        <f>IF(Parameter!$A$13="","",Parameter!$A$13)</f>
        <v>1</v>
      </c>
      <c r="W1" s="75"/>
      <c r="X1" s="38"/>
      <c r="Y1" s="39"/>
      <c r="Z1" s="12" t="str">
        <f>Parameter!B2</f>
        <v>邵老師數學教室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3" t="str">
        <f>U1</f>
        <v>P3 2位數除以1位數</v>
      </c>
      <c r="AU1" s="74">
        <f>IF(Parameter!$A$13="","",Parameter!$A$13)</f>
        <v>1</v>
      </c>
      <c r="AV1" s="75"/>
    </row>
    <row r="2" spans="1:48" ht="9.9499999999999993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38"/>
      <c r="Y2" s="39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ht="15.95" customHeight="1">
      <c r="A3" s="15" t="s">
        <v>4613</v>
      </c>
      <c r="B3" s="15"/>
      <c r="C3" s="15"/>
      <c r="D3" s="15"/>
      <c r="E3" s="15" t="s">
        <v>4614</v>
      </c>
      <c r="F3" s="15"/>
      <c r="G3" s="15"/>
      <c r="H3"/>
      <c r="I3" s="15"/>
      <c r="J3" s="15"/>
      <c r="K3" s="15"/>
      <c r="L3" s="15"/>
      <c r="M3" s="15"/>
      <c r="N3" s="15"/>
      <c r="O3" s="15" t="s">
        <v>4615</v>
      </c>
      <c r="P3" s="15"/>
      <c r="Q3" s="10"/>
      <c r="R3" s="15"/>
      <c r="S3" s="15"/>
      <c r="T3" s="15" t="s">
        <v>4616</v>
      </c>
      <c r="U3" s="10"/>
      <c r="V3" s="15"/>
      <c r="W3" s="15"/>
      <c r="X3" s="38"/>
      <c r="Y3" s="39"/>
      <c r="Z3" s="15" t="s">
        <v>4613</v>
      </c>
      <c r="AA3" s="15"/>
      <c r="AB3" s="15"/>
      <c r="AC3" s="15"/>
      <c r="AD3" s="15" t="s">
        <v>4614</v>
      </c>
      <c r="AE3" s="15"/>
      <c r="AF3"/>
      <c r="AG3" s="15"/>
      <c r="AH3" s="15"/>
      <c r="AI3" s="15"/>
      <c r="AJ3" s="15"/>
      <c r="AK3" s="15"/>
      <c r="AL3" s="15" t="s">
        <v>4615</v>
      </c>
      <c r="AM3" s="15"/>
      <c r="AN3" s="10"/>
      <c r="AO3" s="15"/>
      <c r="AP3" s="15"/>
      <c r="AQ3" s="15" t="s">
        <v>4616</v>
      </c>
      <c r="AR3" s="10"/>
      <c r="AS3" s="10"/>
      <c r="AT3" s="15"/>
      <c r="AU3" s="15"/>
      <c r="AV3" s="15"/>
    </row>
    <row r="4" spans="1:48" ht="0.95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38"/>
      <c r="Y4" s="39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ht="9.9499999999999993" customHeight="1" thickTop="1">
      <c r="A5" s="17">
        <v>1</v>
      </c>
      <c r="B5" s="18"/>
      <c r="C5" s="19"/>
      <c r="D5" s="18"/>
      <c r="E5" s="18"/>
      <c r="F5" s="18"/>
      <c r="G5" s="19">
        <f>A5+10</f>
        <v>11</v>
      </c>
      <c r="H5" s="20"/>
      <c r="I5" s="17"/>
      <c r="J5" s="14"/>
      <c r="K5" s="14"/>
      <c r="L5" s="14"/>
      <c r="M5" s="14"/>
      <c r="N5" s="14"/>
      <c r="O5" s="17">
        <v>1</v>
      </c>
      <c r="P5" s="18"/>
      <c r="Q5" s="19"/>
      <c r="R5" s="18"/>
      <c r="S5" s="18"/>
      <c r="T5" s="19">
        <f>O5+10</f>
        <v>11</v>
      </c>
      <c r="U5" s="20"/>
      <c r="V5" s="17"/>
      <c r="W5" s="17"/>
      <c r="X5" s="38"/>
      <c r="Y5" s="39"/>
      <c r="Z5" s="17">
        <v>1</v>
      </c>
      <c r="AA5" s="18"/>
      <c r="AB5" s="19"/>
      <c r="AC5" s="18"/>
      <c r="AD5" s="18"/>
      <c r="AE5" s="19">
        <f>Z5+10</f>
        <v>11</v>
      </c>
      <c r="AF5" s="20"/>
      <c r="AG5" s="17"/>
      <c r="AH5" s="17"/>
      <c r="AI5" s="14"/>
      <c r="AJ5" s="14"/>
      <c r="AK5" s="14"/>
      <c r="AL5" s="17">
        <v>1</v>
      </c>
      <c r="AM5" s="18"/>
      <c r="AN5" s="19"/>
      <c r="AO5" s="18"/>
      <c r="AP5" s="18"/>
      <c r="AQ5" s="19">
        <f>AL5+10</f>
        <v>11</v>
      </c>
      <c r="AR5" s="20"/>
      <c r="AS5" s="20"/>
      <c r="AT5" s="17"/>
      <c r="AU5" s="14"/>
      <c r="AV5" s="14"/>
    </row>
    <row r="6" spans="1:48" ht="16.5" customHeight="1">
      <c r="A6" s="21">
        <f>Parameter!E13</f>
        <v>4</v>
      </c>
      <c r="B6" s="22" t="s">
        <v>4612</v>
      </c>
      <c r="C6" s="23">
        <f ca="1">SeedX!B1</f>
        <v>9</v>
      </c>
      <c r="D6" s="24" t="s">
        <v>4617</v>
      </c>
      <c r="E6" s="35">
        <f t="shared" ref="E6:E17" ca="1" si="0">A6*C6</f>
        <v>36</v>
      </c>
      <c r="F6" s="44"/>
      <c r="G6" s="45"/>
      <c r="H6" s="46"/>
      <c r="I6" s="47"/>
      <c r="J6" s="48"/>
      <c r="K6" s="48"/>
      <c r="L6" s="48"/>
      <c r="M6" s="48"/>
      <c r="N6" s="48"/>
      <c r="O6" s="49"/>
      <c r="P6" s="48"/>
      <c r="Q6" s="45"/>
      <c r="R6" s="46"/>
      <c r="S6" s="46"/>
      <c r="T6" s="45"/>
      <c r="U6" s="46"/>
      <c r="V6" s="47"/>
      <c r="W6" s="50"/>
      <c r="X6" s="38"/>
      <c r="Y6" s="39"/>
      <c r="Z6" s="21">
        <f>A6</f>
        <v>4</v>
      </c>
      <c r="AA6" s="22" t="s">
        <v>4612</v>
      </c>
      <c r="AB6" s="23">
        <f ca="1">C6</f>
        <v>9</v>
      </c>
      <c r="AC6" s="24" t="s">
        <v>4617</v>
      </c>
      <c r="AD6" s="35">
        <f t="shared" ref="AD6:AD17" ca="1" si="1">Z6*AB6</f>
        <v>36</v>
      </c>
      <c r="AE6" s="44"/>
      <c r="AF6" s="45"/>
      <c r="AG6" s="46"/>
      <c r="AH6" s="47"/>
      <c r="AI6" s="48"/>
      <c r="AJ6" s="48"/>
      <c r="AK6" s="48"/>
      <c r="AL6" s="48"/>
      <c r="AM6" s="48"/>
      <c r="AN6" s="49"/>
      <c r="AO6" s="48"/>
      <c r="AP6" s="45"/>
      <c r="AQ6" s="46"/>
      <c r="AR6" s="46"/>
      <c r="AS6" s="45"/>
      <c r="AT6" s="46"/>
      <c r="AU6" s="47"/>
      <c r="AV6" s="50"/>
    </row>
    <row r="7" spans="1:48" ht="16.5" customHeight="1">
      <c r="A7" s="25">
        <f t="shared" ref="A7:A17" si="2">A6</f>
        <v>4</v>
      </c>
      <c r="B7" s="80" t="s">
        <v>4612</v>
      </c>
      <c r="C7" s="81">
        <f ca="1">SeedX!B2</f>
        <v>5</v>
      </c>
      <c r="D7" s="82" t="s">
        <v>4617</v>
      </c>
      <c r="E7" s="36">
        <f t="shared" ca="1" si="0"/>
        <v>20</v>
      </c>
      <c r="F7" s="51"/>
      <c r="G7" s="59">
        <v>1</v>
      </c>
      <c r="H7" s="101"/>
      <c r="I7" s="97">
        <f ca="1">INT(G13/10)</f>
        <v>1</v>
      </c>
      <c r="J7" s="94">
        <f ca="1">MOD(G13,10)</f>
        <v>7</v>
      </c>
      <c r="K7" s="42"/>
      <c r="L7" s="43"/>
      <c r="M7" s="59">
        <v>2</v>
      </c>
      <c r="N7" s="85"/>
      <c r="O7" s="97">
        <f ca="1">INT(M13/10)</f>
        <v>1</v>
      </c>
      <c r="P7" s="94">
        <f ca="1">MOD(M13,10)</f>
        <v>4</v>
      </c>
      <c r="Q7" s="43"/>
      <c r="R7" s="43"/>
      <c r="S7" s="19">
        <v>3</v>
      </c>
      <c r="T7" s="101"/>
      <c r="U7" s="97">
        <f ca="1">INT(S13/10)</f>
        <v>2</v>
      </c>
      <c r="V7" s="94">
        <f ca="1">MOD(S13,10)</f>
        <v>3</v>
      </c>
      <c r="W7" s="52"/>
      <c r="X7" s="38"/>
      <c r="Y7" s="39"/>
      <c r="Z7" s="25">
        <f t="shared" ref="Z7:Z17" si="3">Z6</f>
        <v>4</v>
      </c>
      <c r="AA7" s="80" t="s">
        <v>4612</v>
      </c>
      <c r="AB7" s="81">
        <f ca="1">C7</f>
        <v>5</v>
      </c>
      <c r="AC7" s="82" t="s">
        <v>4617</v>
      </c>
      <c r="AD7" s="36">
        <f t="shared" ca="1" si="1"/>
        <v>20</v>
      </c>
      <c r="AE7" s="51"/>
      <c r="AF7" s="59">
        <v>1</v>
      </c>
      <c r="AG7" s="101"/>
      <c r="AH7" s="97">
        <f ca="1">INT(AF13/10)</f>
        <v>1</v>
      </c>
      <c r="AI7" s="94">
        <f ca="1">MOD(AF13,10)</f>
        <v>7</v>
      </c>
      <c r="AJ7" s="42"/>
      <c r="AK7" s="43"/>
      <c r="AL7" s="59">
        <v>2</v>
      </c>
      <c r="AM7" s="85"/>
      <c r="AN7" s="97">
        <f ca="1">INT(AL13/10)</f>
        <v>1</v>
      </c>
      <c r="AO7" s="94">
        <f ca="1">MOD(AL13,10)</f>
        <v>4</v>
      </c>
      <c r="AP7" s="43"/>
      <c r="AQ7" s="43"/>
      <c r="AR7" s="19">
        <v>3</v>
      </c>
      <c r="AS7" s="101"/>
      <c r="AT7" s="97">
        <f ca="1">INT(AR13/10)</f>
        <v>2</v>
      </c>
      <c r="AU7" s="94">
        <f ca="1">MOD(AR13,10)</f>
        <v>3</v>
      </c>
      <c r="AV7" s="52"/>
    </row>
    <row r="8" spans="1:48" ht="16.5" customHeight="1">
      <c r="A8" s="25">
        <f t="shared" si="2"/>
        <v>4</v>
      </c>
      <c r="B8" s="80" t="s">
        <v>4612</v>
      </c>
      <c r="C8" s="81">
        <f ca="1">SeedX!B3</f>
        <v>6</v>
      </c>
      <c r="D8" s="82" t="s">
        <v>4618</v>
      </c>
      <c r="E8" s="36">
        <f t="shared" ca="1" si="0"/>
        <v>24</v>
      </c>
      <c r="F8" s="51"/>
      <c r="G8" s="59">
        <f ca="1">VLOOKUP(G7,'Q1'!$A:$G,7,FALSE)</f>
        <v>68</v>
      </c>
      <c r="H8" s="87">
        <f>A6</f>
        <v>4</v>
      </c>
      <c r="I8" s="98">
        <f ca="1">INT(G11/10)</f>
        <v>7</v>
      </c>
      <c r="J8" s="95">
        <f ca="1">MOD(G11,10)</f>
        <v>0</v>
      </c>
      <c r="K8" s="53"/>
      <c r="L8" s="43"/>
      <c r="M8" s="59">
        <f ca="1">VLOOKUP(M7,'Q1'!$A:$G,7,FALSE)</f>
        <v>56</v>
      </c>
      <c r="N8" s="87">
        <f>A6</f>
        <v>4</v>
      </c>
      <c r="O8" s="98">
        <f ca="1">INT(M11/10)</f>
        <v>5</v>
      </c>
      <c r="P8" s="95">
        <f ca="1">MOD(M11,10)</f>
        <v>6</v>
      </c>
      <c r="Q8" s="43"/>
      <c r="R8" s="43"/>
      <c r="S8" s="19">
        <f ca="1">VLOOKUP(S7,'Q1'!$A:$G,7,FALSE)</f>
        <v>92</v>
      </c>
      <c r="T8" s="123">
        <f>A6</f>
        <v>4</v>
      </c>
      <c r="U8" s="98">
        <f ca="1">INT(S11/10)</f>
        <v>9</v>
      </c>
      <c r="V8" s="95">
        <f ca="1">MOD(S11,10)</f>
        <v>3</v>
      </c>
      <c r="W8" s="52"/>
      <c r="X8" s="38"/>
      <c r="Y8" s="39"/>
      <c r="Z8" s="25">
        <f t="shared" si="3"/>
        <v>4</v>
      </c>
      <c r="AA8" s="80" t="s">
        <v>4612</v>
      </c>
      <c r="AB8" s="81">
        <f ca="1">C8</f>
        <v>6</v>
      </c>
      <c r="AC8" s="82" t="s">
        <v>4617</v>
      </c>
      <c r="AD8" s="36">
        <f t="shared" ca="1" si="1"/>
        <v>24</v>
      </c>
      <c r="AE8" s="51"/>
      <c r="AF8" s="59">
        <f ca="1">VLOOKUP(AF7,'Q1'!$A:$G,7,FALSE)</f>
        <v>68</v>
      </c>
      <c r="AG8" s="87">
        <f>Z6</f>
        <v>4</v>
      </c>
      <c r="AH8" s="98">
        <f ca="1">INT(AF11/10)</f>
        <v>7</v>
      </c>
      <c r="AI8" s="95">
        <f ca="1">MOD(AF11,10)</f>
        <v>0</v>
      </c>
      <c r="AJ8" s="53"/>
      <c r="AK8" s="43"/>
      <c r="AL8" s="59">
        <f ca="1">VLOOKUP(AL7,'Q1'!$A:$G,7,FALSE)</f>
        <v>56</v>
      </c>
      <c r="AM8" s="87">
        <f>Z6</f>
        <v>4</v>
      </c>
      <c r="AN8" s="98">
        <f ca="1">INT(AL11/10)</f>
        <v>5</v>
      </c>
      <c r="AO8" s="95">
        <f ca="1">MOD(AL11,10)</f>
        <v>6</v>
      </c>
      <c r="AP8" s="43"/>
      <c r="AQ8" s="43"/>
      <c r="AR8" s="19">
        <f ca="1">VLOOKUP(AR7,'Q1'!$A:$G,7,FALSE)</f>
        <v>92</v>
      </c>
      <c r="AS8" s="123">
        <f>Z6</f>
        <v>4</v>
      </c>
      <c r="AT8" s="98">
        <f ca="1">INT(AR11/10)</f>
        <v>9</v>
      </c>
      <c r="AU8" s="95">
        <f ca="1">MOD(AR11,10)</f>
        <v>3</v>
      </c>
      <c r="AV8" s="52"/>
    </row>
    <row r="9" spans="1:48" ht="14.45" customHeight="1">
      <c r="A9" s="77">
        <f>A8</f>
        <v>4</v>
      </c>
      <c r="B9" s="83" t="s">
        <v>4612</v>
      </c>
      <c r="C9" s="79">
        <f ca="1">SeedX!B4</f>
        <v>7</v>
      </c>
      <c r="D9" s="84" t="s">
        <v>4617</v>
      </c>
      <c r="E9" s="78">
        <f t="shared" ca="1" si="0"/>
        <v>28</v>
      </c>
      <c r="F9" s="66"/>
      <c r="G9" s="59">
        <f ca="1">RANDBETWEEN(0,A6-1)</f>
        <v>2</v>
      </c>
      <c r="H9" s="101"/>
      <c r="I9" s="100">
        <f ca="1">H8*I7</f>
        <v>4</v>
      </c>
      <c r="J9" s="96"/>
      <c r="K9" s="43"/>
      <c r="L9" s="43"/>
      <c r="M9" s="59">
        <f ca="1">RANDBETWEEN(0,A6-1)</f>
        <v>0</v>
      </c>
      <c r="N9" s="85"/>
      <c r="O9" s="100">
        <f ca="1">N8*O7</f>
        <v>4</v>
      </c>
      <c r="P9" s="96"/>
      <c r="Q9" s="43"/>
      <c r="R9" s="43"/>
      <c r="S9" s="59">
        <f ca="1">RANDBETWEEN(0,A6-1)</f>
        <v>1</v>
      </c>
      <c r="T9" s="101"/>
      <c r="U9" s="100">
        <f ca="1">T8*U7</f>
        <v>8</v>
      </c>
      <c r="V9" s="96"/>
      <c r="W9" s="52"/>
      <c r="X9" s="38"/>
      <c r="Y9" s="39"/>
      <c r="Z9" s="77">
        <f>Z8</f>
        <v>4</v>
      </c>
      <c r="AA9" s="83" t="s">
        <v>4612</v>
      </c>
      <c r="AB9" s="79">
        <f ca="1">C9</f>
        <v>7</v>
      </c>
      <c r="AC9" s="84" t="s">
        <v>4617</v>
      </c>
      <c r="AD9" s="78">
        <f t="shared" ca="1" si="1"/>
        <v>28</v>
      </c>
      <c r="AE9" s="66"/>
      <c r="AF9" s="59">
        <f ca="1">G9</f>
        <v>2</v>
      </c>
      <c r="AG9" s="101"/>
      <c r="AH9" s="100">
        <f ca="1">AG8*AH7</f>
        <v>4</v>
      </c>
      <c r="AI9" s="96"/>
      <c r="AJ9" s="43"/>
      <c r="AK9" s="43"/>
      <c r="AL9" s="59">
        <f ca="1">M9</f>
        <v>0</v>
      </c>
      <c r="AM9" s="85"/>
      <c r="AN9" s="100">
        <f ca="1">AM8*AN7</f>
        <v>4</v>
      </c>
      <c r="AO9" s="96"/>
      <c r="AP9" s="43"/>
      <c r="AQ9" s="43"/>
      <c r="AR9" s="59">
        <f ca="1">S9</f>
        <v>1</v>
      </c>
      <c r="AS9" s="101"/>
      <c r="AT9" s="100">
        <f ca="1">AS8*AT7</f>
        <v>8</v>
      </c>
      <c r="AU9" s="96"/>
      <c r="AV9" s="52"/>
    </row>
    <row r="10" spans="1:48" ht="2.1" customHeight="1">
      <c r="A10" s="77"/>
      <c r="B10" s="83"/>
      <c r="C10" s="79"/>
      <c r="D10" s="84"/>
      <c r="E10" s="78"/>
      <c r="F10" s="66"/>
      <c r="G10" s="59"/>
      <c r="H10" s="101"/>
      <c r="I10" s="99"/>
      <c r="J10" s="91"/>
      <c r="K10" s="43"/>
      <c r="L10" s="43"/>
      <c r="M10" s="59"/>
      <c r="N10" s="85"/>
      <c r="O10" s="99"/>
      <c r="P10" s="91"/>
      <c r="Q10" s="43"/>
      <c r="R10" s="43"/>
      <c r="S10" s="19"/>
      <c r="T10" s="101"/>
      <c r="U10" s="99"/>
      <c r="V10" s="91"/>
      <c r="W10" s="52"/>
      <c r="X10" s="38"/>
      <c r="Y10" s="39"/>
      <c r="Z10" s="77"/>
      <c r="AA10" s="83"/>
      <c r="AB10" s="79"/>
      <c r="AC10" s="84"/>
      <c r="AD10" s="78"/>
      <c r="AE10" s="66"/>
      <c r="AF10" s="59"/>
      <c r="AG10" s="101"/>
      <c r="AH10" s="99"/>
      <c r="AI10" s="91"/>
      <c r="AJ10" s="43"/>
      <c r="AK10" s="43"/>
      <c r="AL10" s="59"/>
      <c r="AM10" s="85"/>
      <c r="AN10" s="99"/>
      <c r="AO10" s="91"/>
      <c r="AP10" s="43"/>
      <c r="AQ10" s="43"/>
      <c r="AR10" s="19"/>
      <c r="AS10" s="101"/>
      <c r="AT10" s="99"/>
      <c r="AU10" s="91"/>
      <c r="AV10" s="52"/>
    </row>
    <row r="11" spans="1:48" ht="16.5" customHeight="1">
      <c r="A11" s="25">
        <f>A9</f>
        <v>4</v>
      </c>
      <c r="B11" s="80" t="s">
        <v>4612</v>
      </c>
      <c r="C11" s="81">
        <f ca="1">SeedX!B5</f>
        <v>10</v>
      </c>
      <c r="D11" s="82" t="s">
        <v>4617</v>
      </c>
      <c r="E11" s="36">
        <f t="shared" ca="1" si="0"/>
        <v>40</v>
      </c>
      <c r="F11" s="66"/>
      <c r="G11" s="59">
        <f ca="1">IF(G8+G9&gt;=100,99,G8+G9)</f>
        <v>70</v>
      </c>
      <c r="H11" s="88">
        <f ca="1">H13+J14</f>
        <v>30</v>
      </c>
      <c r="I11" s="90">
        <f ca="1">IF(INT(H11/10)=0,"",INT(H11/10))</f>
        <v>3</v>
      </c>
      <c r="J11" s="92">
        <f ca="1">MOD(H11,10)</f>
        <v>0</v>
      </c>
      <c r="K11" s="42"/>
      <c r="L11" s="121"/>
      <c r="M11" s="59">
        <f ca="1">IF(M8+M9&gt;=100,99,M8+M9)</f>
        <v>56</v>
      </c>
      <c r="N11" s="88">
        <f ca="1">N13+P14</f>
        <v>16</v>
      </c>
      <c r="O11" s="90">
        <f ca="1">IF(INT(N11/10)=0,"",INT(N11/10))</f>
        <v>1</v>
      </c>
      <c r="P11" s="92">
        <f ca="1">MOD(N11,10)</f>
        <v>6</v>
      </c>
      <c r="Q11" s="121"/>
      <c r="R11" s="43"/>
      <c r="S11" s="19">
        <f ca="1">IF(S8+S9&gt;=100,99,S8+S9)</f>
        <v>93</v>
      </c>
      <c r="T11" s="88">
        <f ca="1">T13+V14</f>
        <v>13</v>
      </c>
      <c r="U11" s="90">
        <f ca="1">IF(INT(T11/10)=0,"",INT(T11/10))</f>
        <v>1</v>
      </c>
      <c r="V11" s="92">
        <f ca="1">MOD(T11,10)</f>
        <v>3</v>
      </c>
      <c r="W11" s="52"/>
      <c r="X11" s="38"/>
      <c r="Y11" s="39"/>
      <c r="Z11" s="25">
        <f>Z9</f>
        <v>4</v>
      </c>
      <c r="AA11" s="80" t="s">
        <v>4612</v>
      </c>
      <c r="AB11" s="81">
        <f ca="1">C11</f>
        <v>10</v>
      </c>
      <c r="AC11" s="82" t="s">
        <v>4617</v>
      </c>
      <c r="AD11" s="36">
        <f t="shared" ref="AD11:AD17" ca="1" si="4">Z11*AB11</f>
        <v>40</v>
      </c>
      <c r="AE11" s="66"/>
      <c r="AF11" s="59">
        <f ca="1">IF(AF8+AF9&gt;=100,99,AF8+AF9)</f>
        <v>70</v>
      </c>
      <c r="AG11" s="88">
        <f ca="1">AG13+AI14</f>
        <v>30</v>
      </c>
      <c r="AH11" s="90">
        <f ca="1">IF(INT(AG11/10)=0,"",INT(AG11/10))</f>
        <v>3</v>
      </c>
      <c r="AI11" s="92">
        <f ca="1">MOD(AG11,10)</f>
        <v>0</v>
      </c>
      <c r="AJ11" s="42"/>
      <c r="AK11" s="121"/>
      <c r="AL11" s="59">
        <f ca="1">IF(AL8+AL9&gt;=100,99,AL8+AL9)</f>
        <v>56</v>
      </c>
      <c r="AM11" s="88">
        <f ca="1">AM13+AO14</f>
        <v>16</v>
      </c>
      <c r="AN11" s="90">
        <f ca="1">IF(INT(AM11/10)=0,"",INT(AM11/10))</f>
        <v>1</v>
      </c>
      <c r="AO11" s="92">
        <f ca="1">MOD(AM11,10)</f>
        <v>6</v>
      </c>
      <c r="AP11" s="121"/>
      <c r="AQ11" s="43"/>
      <c r="AR11" s="19">
        <f ca="1">IF(AR8+AR9&gt;=100,99,AR8+AR9)</f>
        <v>93</v>
      </c>
      <c r="AS11" s="88">
        <f ca="1">AS13+AU14</f>
        <v>13</v>
      </c>
      <c r="AT11" s="90">
        <f ca="1">IF(INT(AS11/10)=0,"",INT(AS11/10))</f>
        <v>1</v>
      </c>
      <c r="AU11" s="92">
        <f ca="1">MOD(AS11,10)</f>
        <v>3</v>
      </c>
      <c r="AV11" s="52"/>
    </row>
    <row r="12" spans="1:48" ht="16.5" customHeight="1">
      <c r="A12" s="77">
        <f>A11</f>
        <v>4</v>
      </c>
      <c r="B12" s="83" t="s">
        <v>4612</v>
      </c>
      <c r="C12" s="79">
        <f ca="1">SeedX!B6</f>
        <v>4</v>
      </c>
      <c r="D12" s="84" t="s">
        <v>4617</v>
      </c>
      <c r="E12" s="78">
        <f ca="1">A12*C12</f>
        <v>16</v>
      </c>
      <c r="F12" s="66"/>
      <c r="G12" s="59"/>
      <c r="H12" s="88"/>
      <c r="I12" s="86">
        <f ca="1">IF(INT(H13/10)=0,"",INT(H13/10))</f>
        <v>2</v>
      </c>
      <c r="J12" s="93">
        <f ca="1">MOD(H13,10)</f>
        <v>8</v>
      </c>
      <c r="K12" s="42"/>
      <c r="L12" s="121"/>
      <c r="M12" s="59"/>
      <c r="N12" s="122"/>
      <c r="O12" s="86">
        <f ca="1">IF(INT(N13/10)=0,"",INT(N13/10))</f>
        <v>1</v>
      </c>
      <c r="P12" s="93">
        <f ca="1">MOD(N13,10)</f>
        <v>6</v>
      </c>
      <c r="Q12" s="121"/>
      <c r="R12" s="43"/>
      <c r="S12" s="19"/>
      <c r="T12" s="88"/>
      <c r="U12" s="86">
        <f ca="1">IF(INT(T13/10)=0,"",INT(T13/10))</f>
        <v>1</v>
      </c>
      <c r="V12" s="93">
        <f ca="1">MOD(T13,10)</f>
        <v>2</v>
      </c>
      <c r="W12" s="52"/>
      <c r="X12" s="38"/>
      <c r="Y12" s="39"/>
      <c r="Z12" s="77">
        <f>Z11</f>
        <v>4</v>
      </c>
      <c r="AA12" s="83" t="s">
        <v>4612</v>
      </c>
      <c r="AB12" s="79">
        <f ca="1">C12</f>
        <v>4</v>
      </c>
      <c r="AC12" s="84" t="s">
        <v>4617</v>
      </c>
      <c r="AD12" s="78">
        <f ca="1">Z12*AB12</f>
        <v>16</v>
      </c>
      <c r="AE12" s="66"/>
      <c r="AF12" s="59"/>
      <c r="AG12" s="88"/>
      <c r="AH12" s="86">
        <f ca="1">I12</f>
        <v>2</v>
      </c>
      <c r="AI12" s="93">
        <f ca="1">J12</f>
        <v>8</v>
      </c>
      <c r="AJ12" s="42"/>
      <c r="AK12" s="121"/>
      <c r="AL12" s="59"/>
      <c r="AM12" s="122"/>
      <c r="AN12" s="86">
        <f ca="1">O12</f>
        <v>1</v>
      </c>
      <c r="AO12" s="93">
        <f ca="1">P12</f>
        <v>6</v>
      </c>
      <c r="AP12" s="121"/>
      <c r="AQ12" s="43"/>
      <c r="AR12" s="19"/>
      <c r="AS12" s="88"/>
      <c r="AT12" s="86">
        <f ca="1">U12</f>
        <v>1</v>
      </c>
      <c r="AU12" s="93">
        <f ca="1">V12</f>
        <v>2</v>
      </c>
      <c r="AV12" s="52"/>
    </row>
    <row r="13" spans="1:48" ht="2.1" customHeight="1">
      <c r="A13" s="77"/>
      <c r="B13" s="83"/>
      <c r="C13" s="79"/>
      <c r="D13" s="84"/>
      <c r="E13" s="78"/>
      <c r="F13" s="66"/>
      <c r="G13" s="59">
        <f ca="1">VLOOKUP(G7,'Q1'!A:G,5,FALSE)</f>
        <v>17</v>
      </c>
      <c r="H13" s="88">
        <f ca="1">J7*H8</f>
        <v>28</v>
      </c>
      <c r="I13" s="108"/>
      <c r="J13" s="108" t="str">
        <f>IF(INT(I13/10)=0,"",INT(I13/10))</f>
        <v/>
      </c>
      <c r="K13" s="67"/>
      <c r="L13" s="58"/>
      <c r="M13" s="59">
        <f ca="1">VLOOKUP(M7,'Q1'!A:L,5,FALSE)</f>
        <v>14</v>
      </c>
      <c r="N13" s="88">
        <f ca="1">P7*N8</f>
        <v>16</v>
      </c>
      <c r="O13" s="108"/>
      <c r="P13" s="108"/>
      <c r="Q13" s="58"/>
      <c r="R13" s="62"/>
      <c r="S13" s="19">
        <f ca="1">VLOOKUP(S7,'Q1'!A:R,5,FALSE)</f>
        <v>23</v>
      </c>
      <c r="T13" s="88">
        <f ca="1">V7*T8</f>
        <v>12</v>
      </c>
      <c r="U13" s="108"/>
      <c r="V13" s="108"/>
      <c r="W13" s="52"/>
      <c r="X13" s="38"/>
      <c r="Y13" s="39"/>
      <c r="Z13" s="77"/>
      <c r="AA13" s="83"/>
      <c r="AB13" s="79"/>
      <c r="AC13" s="84"/>
      <c r="AD13" s="78"/>
      <c r="AE13" s="66"/>
      <c r="AF13" s="59">
        <f ca="1">G13</f>
        <v>17</v>
      </c>
      <c r="AG13" s="88">
        <f ca="1">AI7*AG8</f>
        <v>28</v>
      </c>
      <c r="AH13" s="108"/>
      <c r="AI13" s="108"/>
      <c r="AJ13" s="67"/>
      <c r="AK13" s="58"/>
      <c r="AL13" s="59">
        <f ca="1">M13</f>
        <v>14</v>
      </c>
      <c r="AM13" s="88">
        <f ca="1">AO7*AM8</f>
        <v>16</v>
      </c>
      <c r="AN13" s="108"/>
      <c r="AO13" s="108"/>
      <c r="AP13" s="58"/>
      <c r="AQ13" s="62"/>
      <c r="AR13" s="19">
        <f ca="1">S13</f>
        <v>23</v>
      </c>
      <c r="AS13" s="88">
        <f ca="1">AU7*AS8</f>
        <v>12</v>
      </c>
      <c r="AT13" s="108"/>
      <c r="AU13" s="108"/>
      <c r="AV13" s="52"/>
    </row>
    <row r="14" spans="1:48" ht="16.5" customHeight="1">
      <c r="A14" s="25">
        <f>A12</f>
        <v>4</v>
      </c>
      <c r="B14" s="80" t="s">
        <v>4612</v>
      </c>
      <c r="C14" s="81">
        <f ca="1">SeedX!B7</f>
        <v>8</v>
      </c>
      <c r="D14" s="82" t="s">
        <v>4617</v>
      </c>
      <c r="E14" s="36">
        <f t="shared" ca="1" si="0"/>
        <v>32</v>
      </c>
      <c r="F14" s="66"/>
      <c r="G14" s="59"/>
      <c r="H14" s="110"/>
      <c r="I14" s="86"/>
      <c r="J14" s="86">
        <f ca="1">G9</f>
        <v>2</v>
      </c>
      <c r="K14" s="42"/>
      <c r="L14" s="43"/>
      <c r="M14" s="59"/>
      <c r="N14" s="89"/>
      <c r="O14" s="86"/>
      <c r="P14" s="86">
        <f ca="1">M9</f>
        <v>0</v>
      </c>
      <c r="Q14" s="43"/>
      <c r="R14" s="43"/>
      <c r="S14" s="19"/>
      <c r="T14" s="110"/>
      <c r="U14" s="86"/>
      <c r="V14" s="86">
        <f ca="1">S9</f>
        <v>1</v>
      </c>
      <c r="W14" s="52"/>
      <c r="X14" s="38"/>
      <c r="Y14" s="39"/>
      <c r="Z14" s="25">
        <f>Z12</f>
        <v>4</v>
      </c>
      <c r="AA14" s="80" t="s">
        <v>4612</v>
      </c>
      <c r="AB14" s="81">
        <f ca="1">C14</f>
        <v>8</v>
      </c>
      <c r="AC14" s="82" t="s">
        <v>4617</v>
      </c>
      <c r="AD14" s="36">
        <f t="shared" ref="AD14:AD17" ca="1" si="5">Z14*AB14</f>
        <v>32</v>
      </c>
      <c r="AE14" s="66"/>
      <c r="AF14" s="59"/>
      <c r="AG14" s="110"/>
      <c r="AH14" s="86"/>
      <c r="AI14" s="86">
        <f ca="1">AF9</f>
        <v>2</v>
      </c>
      <c r="AJ14" s="42"/>
      <c r="AK14" s="43"/>
      <c r="AL14" s="59"/>
      <c r="AM14" s="89"/>
      <c r="AN14" s="86"/>
      <c r="AO14" s="86">
        <f ca="1">AL9</f>
        <v>0</v>
      </c>
      <c r="AP14" s="43"/>
      <c r="AQ14" s="43"/>
      <c r="AR14" s="19"/>
      <c r="AS14" s="110"/>
      <c r="AT14" s="86"/>
      <c r="AU14" s="86">
        <f ca="1">AR9</f>
        <v>1</v>
      </c>
      <c r="AV14" s="52"/>
    </row>
    <row r="15" spans="1:48" ht="16.5" customHeight="1">
      <c r="A15" s="25">
        <f t="shared" si="2"/>
        <v>4</v>
      </c>
      <c r="B15" s="80" t="s">
        <v>4612</v>
      </c>
      <c r="C15" s="81">
        <f ca="1">SeedX!B8</f>
        <v>2</v>
      </c>
      <c r="D15" s="82" t="s">
        <v>4617</v>
      </c>
      <c r="E15" s="36">
        <f t="shared" ca="1" si="0"/>
        <v>8</v>
      </c>
      <c r="F15" s="51"/>
      <c r="G15" s="59"/>
      <c r="H15" s="54"/>
      <c r="I15" s="43"/>
      <c r="J15" s="43"/>
      <c r="K15" s="43"/>
      <c r="L15" s="43"/>
      <c r="M15" s="59"/>
      <c r="N15" s="54"/>
      <c r="O15" s="43"/>
      <c r="P15" s="43"/>
      <c r="Q15" s="43"/>
      <c r="R15" s="43"/>
      <c r="S15" s="62"/>
      <c r="T15" s="62"/>
      <c r="U15" s="43"/>
      <c r="V15" s="43"/>
      <c r="W15" s="52"/>
      <c r="X15" s="38"/>
      <c r="Y15" s="39"/>
      <c r="Z15" s="25">
        <f t="shared" si="3"/>
        <v>4</v>
      </c>
      <c r="AA15" s="80" t="s">
        <v>4612</v>
      </c>
      <c r="AB15" s="81">
        <f ca="1">C15</f>
        <v>2</v>
      </c>
      <c r="AC15" s="82" t="s">
        <v>4617</v>
      </c>
      <c r="AD15" s="36">
        <f t="shared" ca="1" si="5"/>
        <v>8</v>
      </c>
      <c r="AE15" s="51"/>
      <c r="AF15" s="59"/>
      <c r="AG15" s="54"/>
      <c r="AH15" s="43"/>
      <c r="AI15" s="43"/>
      <c r="AJ15" s="43"/>
      <c r="AK15" s="43"/>
      <c r="AL15" s="59"/>
      <c r="AM15" s="54"/>
      <c r="AN15" s="43"/>
      <c r="AO15" s="43"/>
      <c r="AP15" s="43"/>
      <c r="AQ15" s="43"/>
      <c r="AR15" s="62"/>
      <c r="AS15" s="62"/>
      <c r="AT15" s="43"/>
      <c r="AU15" s="43"/>
      <c r="AV15" s="52"/>
    </row>
    <row r="16" spans="1:48" ht="16.5" customHeight="1">
      <c r="A16" s="25">
        <f t="shared" si="2"/>
        <v>4</v>
      </c>
      <c r="B16" s="80" t="s">
        <v>4612</v>
      </c>
      <c r="C16" s="81">
        <f ca="1">SeedX!B9</f>
        <v>1</v>
      </c>
      <c r="D16" s="82" t="s">
        <v>4617</v>
      </c>
      <c r="E16" s="36">
        <f t="shared" ca="1" si="0"/>
        <v>4</v>
      </c>
      <c r="F16" s="51"/>
      <c r="G16" s="59"/>
      <c r="H16" s="43"/>
      <c r="I16" s="43"/>
      <c r="J16" s="43"/>
      <c r="K16" s="43"/>
      <c r="L16" s="43"/>
      <c r="M16" s="59"/>
      <c r="N16" s="43"/>
      <c r="O16" s="43"/>
      <c r="P16" s="43"/>
      <c r="Q16" s="43"/>
      <c r="R16" s="43"/>
      <c r="S16" s="62"/>
      <c r="T16" s="43"/>
      <c r="U16" s="43"/>
      <c r="V16" s="43"/>
      <c r="W16" s="52"/>
      <c r="X16" s="38"/>
      <c r="Y16" s="39"/>
      <c r="Z16" s="25">
        <f t="shared" si="3"/>
        <v>4</v>
      </c>
      <c r="AA16" s="80" t="s">
        <v>4612</v>
      </c>
      <c r="AB16" s="81">
        <f ca="1">C16</f>
        <v>1</v>
      </c>
      <c r="AC16" s="82" t="s">
        <v>4617</v>
      </c>
      <c r="AD16" s="36">
        <f t="shared" ca="1" si="5"/>
        <v>4</v>
      </c>
      <c r="AE16" s="51"/>
      <c r="AF16" s="59"/>
      <c r="AG16" s="43"/>
      <c r="AH16" s="43"/>
      <c r="AI16" s="43"/>
      <c r="AJ16" s="43"/>
      <c r="AK16" s="43"/>
      <c r="AL16" s="59"/>
      <c r="AM16" s="43"/>
      <c r="AN16" s="43"/>
      <c r="AO16" s="43"/>
      <c r="AP16" s="43"/>
      <c r="AQ16" s="43"/>
      <c r="AR16" s="62"/>
      <c r="AS16" s="43"/>
      <c r="AT16" s="43"/>
      <c r="AU16" s="43"/>
      <c r="AV16" s="52"/>
    </row>
    <row r="17" spans="1:48" ht="16.5" customHeight="1">
      <c r="A17" s="26">
        <f t="shared" si="2"/>
        <v>4</v>
      </c>
      <c r="B17" s="27" t="s">
        <v>4612</v>
      </c>
      <c r="C17" s="28">
        <f ca="1">SeedX!B10</f>
        <v>3</v>
      </c>
      <c r="D17" s="29" t="s">
        <v>4617</v>
      </c>
      <c r="E17" s="37">
        <f t="shared" ca="1" si="0"/>
        <v>12</v>
      </c>
      <c r="F17" s="55"/>
      <c r="G17" s="60"/>
      <c r="H17" s="56"/>
      <c r="I17" s="41"/>
      <c r="J17" s="41"/>
      <c r="K17" s="41"/>
      <c r="L17" s="41"/>
      <c r="M17" s="60"/>
      <c r="N17" s="56"/>
      <c r="O17" s="41"/>
      <c r="P17" s="41"/>
      <c r="Q17" s="41"/>
      <c r="R17" s="41"/>
      <c r="S17" s="63"/>
      <c r="T17" s="41"/>
      <c r="U17" s="41"/>
      <c r="V17" s="41"/>
      <c r="W17" s="57"/>
      <c r="X17" s="38"/>
      <c r="Y17" s="39"/>
      <c r="Z17" s="26">
        <f t="shared" si="3"/>
        <v>4</v>
      </c>
      <c r="AA17" s="27" t="s">
        <v>4612</v>
      </c>
      <c r="AB17" s="28">
        <f ca="1">C17</f>
        <v>3</v>
      </c>
      <c r="AC17" s="29" t="s">
        <v>4617</v>
      </c>
      <c r="AD17" s="37">
        <f t="shared" ca="1" si="5"/>
        <v>12</v>
      </c>
      <c r="AE17" s="55"/>
      <c r="AF17" s="60"/>
      <c r="AG17" s="56"/>
      <c r="AH17" s="41"/>
      <c r="AI17" s="41"/>
      <c r="AJ17" s="41"/>
      <c r="AK17" s="41"/>
      <c r="AL17" s="60"/>
      <c r="AM17" s="56"/>
      <c r="AN17" s="41"/>
      <c r="AO17" s="41"/>
      <c r="AP17" s="41"/>
      <c r="AQ17" s="41"/>
      <c r="AR17" s="63"/>
      <c r="AS17" s="41"/>
      <c r="AT17" s="41"/>
      <c r="AU17" s="41"/>
      <c r="AV17" s="57"/>
    </row>
    <row r="18" spans="1:48" ht="9.9499999999999993" customHeight="1">
      <c r="A18" s="17"/>
      <c r="B18" s="18"/>
      <c r="C18" s="19"/>
      <c r="D18" s="18"/>
      <c r="E18" s="30"/>
      <c r="F18" s="30"/>
      <c r="G18" s="59"/>
      <c r="H18" s="20"/>
      <c r="I18" s="17"/>
      <c r="J18" s="14"/>
      <c r="K18" s="14"/>
      <c r="L18" s="14"/>
      <c r="M18" s="61"/>
      <c r="N18" s="30"/>
      <c r="O18" s="17"/>
      <c r="P18" s="18"/>
      <c r="Q18" s="19"/>
      <c r="R18" s="18"/>
      <c r="S18" s="30"/>
      <c r="T18" s="19"/>
      <c r="U18" s="20"/>
      <c r="V18" s="17"/>
      <c r="W18" s="17"/>
      <c r="X18" s="38"/>
      <c r="Y18" s="39"/>
      <c r="Z18" s="17"/>
      <c r="AA18" s="18"/>
      <c r="AB18" s="19"/>
      <c r="AC18" s="18"/>
      <c r="AD18" s="30"/>
      <c r="AE18" s="19"/>
      <c r="AF18" s="20"/>
      <c r="AG18" s="17"/>
      <c r="AH18" s="17"/>
      <c r="AI18" s="14"/>
      <c r="AJ18" s="30"/>
      <c r="AK18" s="30"/>
      <c r="AL18" s="64"/>
      <c r="AM18" s="18"/>
      <c r="AN18" s="19"/>
      <c r="AO18" s="18"/>
      <c r="AP18" s="30"/>
      <c r="AQ18" s="19"/>
      <c r="AR18" s="20"/>
      <c r="AS18" s="20"/>
      <c r="AT18" s="17"/>
      <c r="AU18" s="14"/>
      <c r="AV18" s="30"/>
    </row>
    <row r="19" spans="1:48" ht="16.5" customHeight="1">
      <c r="A19" s="21">
        <f>Parameter!F13</f>
        <v>6</v>
      </c>
      <c r="B19" s="22" t="s">
        <v>4612</v>
      </c>
      <c r="C19" s="23">
        <f ca="1">SeedX!B21</f>
        <v>2</v>
      </c>
      <c r="D19" s="24" t="s">
        <v>4617</v>
      </c>
      <c r="E19" s="35">
        <f t="shared" ref="E19:E44" ca="1" si="6">A19*C19</f>
        <v>12</v>
      </c>
      <c r="F19" s="44"/>
      <c r="G19" s="45"/>
      <c r="H19" s="46"/>
      <c r="I19" s="47"/>
      <c r="J19" s="48"/>
      <c r="K19" s="48"/>
      <c r="L19" s="48"/>
      <c r="M19" s="48"/>
      <c r="N19" s="48"/>
      <c r="O19" s="49"/>
      <c r="P19" s="48"/>
      <c r="Q19" s="45"/>
      <c r="R19" s="46"/>
      <c r="S19" s="46"/>
      <c r="T19" s="45"/>
      <c r="U19" s="46"/>
      <c r="V19" s="47"/>
      <c r="W19" s="50"/>
      <c r="X19" s="38"/>
      <c r="Y19" s="39"/>
      <c r="Z19" s="21">
        <f t="shared" ref="Z19:Z44" si="7">A19</f>
        <v>6</v>
      </c>
      <c r="AA19" s="22" t="s">
        <v>4612</v>
      </c>
      <c r="AB19" s="23">
        <f t="shared" ref="AB19:AB44" ca="1" si="8">C19</f>
        <v>2</v>
      </c>
      <c r="AC19" s="24" t="s">
        <v>4617</v>
      </c>
      <c r="AD19" s="35">
        <f t="shared" ref="AD19:AD44" ca="1" si="9">Z19*AB19</f>
        <v>12</v>
      </c>
      <c r="AE19" s="44"/>
      <c r="AF19" s="45"/>
      <c r="AG19" s="46"/>
      <c r="AH19" s="47"/>
      <c r="AI19" s="48"/>
      <c r="AJ19" s="48"/>
      <c r="AK19" s="48"/>
      <c r="AL19" s="48"/>
      <c r="AM19" s="48"/>
      <c r="AN19" s="49"/>
      <c r="AO19" s="48"/>
      <c r="AP19" s="45"/>
      <c r="AQ19" s="46"/>
      <c r="AR19" s="46"/>
      <c r="AS19" s="45"/>
      <c r="AT19" s="46"/>
      <c r="AU19" s="47"/>
      <c r="AV19" s="50"/>
    </row>
    <row r="20" spans="1:48" ht="16.5" customHeight="1">
      <c r="A20" s="25">
        <f t="shared" ref="A20:A43" si="10">A19</f>
        <v>6</v>
      </c>
      <c r="B20" s="80" t="s">
        <v>4612</v>
      </c>
      <c r="C20" s="81">
        <f ca="1">SeedX!B22</f>
        <v>8</v>
      </c>
      <c r="D20" s="82" t="s">
        <v>4617</v>
      </c>
      <c r="E20" s="36">
        <f t="shared" ca="1" si="6"/>
        <v>48</v>
      </c>
      <c r="F20" s="51"/>
      <c r="G20" s="59">
        <v>1</v>
      </c>
      <c r="H20" s="101"/>
      <c r="I20" s="97">
        <f t="shared" ref="I20" ca="1" si="11">INT(G26/10)</f>
        <v>1</v>
      </c>
      <c r="J20" s="94">
        <f t="shared" ref="J20" ca="1" si="12">MOD(G26,10)</f>
        <v>5</v>
      </c>
      <c r="K20" s="42"/>
      <c r="L20" s="43"/>
      <c r="M20" s="59">
        <v>2</v>
      </c>
      <c r="N20" s="85"/>
      <c r="O20" s="97">
        <f t="shared" ref="O20" ca="1" si="13">INT(M26/10)</f>
        <v>1</v>
      </c>
      <c r="P20" s="94">
        <f t="shared" ref="P20" ca="1" si="14">MOD(M26,10)</f>
        <v>3</v>
      </c>
      <c r="Q20" s="43"/>
      <c r="R20" s="43"/>
      <c r="S20" s="19">
        <v>3</v>
      </c>
      <c r="T20" s="101"/>
      <c r="U20" s="97">
        <f t="shared" ref="U20" ca="1" si="15">INT(S26/10)</f>
        <v>1</v>
      </c>
      <c r="V20" s="94">
        <f t="shared" ref="V20" ca="1" si="16">MOD(S26,10)</f>
        <v>6</v>
      </c>
      <c r="W20" s="52"/>
      <c r="X20" s="38"/>
      <c r="Y20" s="39"/>
      <c r="Z20" s="25">
        <f t="shared" ref="Z20:Z43" si="17">Z19</f>
        <v>6</v>
      </c>
      <c r="AA20" s="80" t="s">
        <v>4612</v>
      </c>
      <c r="AB20" s="81">
        <f t="shared" ca="1" si="8"/>
        <v>8</v>
      </c>
      <c r="AC20" s="82" t="s">
        <v>4617</v>
      </c>
      <c r="AD20" s="36">
        <f t="shared" ca="1" si="9"/>
        <v>48</v>
      </c>
      <c r="AE20" s="51"/>
      <c r="AF20" s="59">
        <v>2</v>
      </c>
      <c r="AG20" s="101"/>
      <c r="AH20" s="97">
        <f t="shared" ref="AH20" ca="1" si="18">INT(AF26/10)</f>
        <v>1</v>
      </c>
      <c r="AI20" s="94">
        <f t="shared" ref="AI20" ca="1" si="19">MOD(AF26,10)</f>
        <v>5</v>
      </c>
      <c r="AJ20" s="42"/>
      <c r="AK20" s="43"/>
      <c r="AL20" s="59">
        <v>3</v>
      </c>
      <c r="AM20" s="85"/>
      <c r="AN20" s="97">
        <f t="shared" ref="AN20" ca="1" si="20">INT(AL26/10)</f>
        <v>1</v>
      </c>
      <c r="AO20" s="94">
        <f t="shared" ref="AO20" ca="1" si="21">MOD(AL26,10)</f>
        <v>3</v>
      </c>
      <c r="AP20" s="43"/>
      <c r="AQ20" s="43"/>
      <c r="AR20" s="19">
        <v>4</v>
      </c>
      <c r="AS20" s="101"/>
      <c r="AT20" s="97">
        <f t="shared" ref="AT20" ca="1" si="22">INT(AR26/10)</f>
        <v>1</v>
      </c>
      <c r="AU20" s="94">
        <f t="shared" ref="AU20" ca="1" si="23">MOD(AR26,10)</f>
        <v>6</v>
      </c>
      <c r="AV20" s="52"/>
    </row>
    <row r="21" spans="1:48" ht="16.5" customHeight="1">
      <c r="A21" s="25">
        <f t="shared" si="10"/>
        <v>6</v>
      </c>
      <c r="B21" s="80" t="s">
        <v>4612</v>
      </c>
      <c r="C21" s="81">
        <f ca="1">SeedX!B23</f>
        <v>3</v>
      </c>
      <c r="D21" s="82" t="s">
        <v>4617</v>
      </c>
      <c r="E21" s="36">
        <f t="shared" ca="1" si="6"/>
        <v>18</v>
      </c>
      <c r="F21" s="51"/>
      <c r="G21" s="59">
        <f ca="1">VLOOKUP(G20,'Q2'!$A:$G,7,FALSE)</f>
        <v>90</v>
      </c>
      <c r="H21" s="87">
        <f t="shared" ref="H21" si="24">A19</f>
        <v>6</v>
      </c>
      <c r="I21" s="98">
        <f t="shared" ref="I21" ca="1" si="25">INT(G24/10)</f>
        <v>9</v>
      </c>
      <c r="J21" s="95">
        <f t="shared" ref="J21" ca="1" si="26">MOD(G24,10)</f>
        <v>1</v>
      </c>
      <c r="K21" s="53"/>
      <c r="L21" s="43"/>
      <c r="M21" s="59">
        <f ca="1">VLOOKUP(M20,'Q2'!$A:$G,7,FALSE)</f>
        <v>78</v>
      </c>
      <c r="N21" s="87">
        <f t="shared" ref="N21" si="27">A19</f>
        <v>6</v>
      </c>
      <c r="O21" s="98">
        <f t="shared" ref="O21" ca="1" si="28">INT(M24/10)</f>
        <v>8</v>
      </c>
      <c r="P21" s="95">
        <f t="shared" ref="P21" ca="1" si="29">MOD(M24,10)</f>
        <v>2</v>
      </c>
      <c r="Q21" s="43"/>
      <c r="R21" s="43"/>
      <c r="S21" s="19">
        <f ca="1">VLOOKUP(S20,'Q2'!$A:$G,7,FALSE)</f>
        <v>96</v>
      </c>
      <c r="T21" s="123">
        <f t="shared" ref="T21" si="30">A19</f>
        <v>6</v>
      </c>
      <c r="U21" s="98">
        <f t="shared" ref="U21" ca="1" si="31">INT(S24/10)</f>
        <v>9</v>
      </c>
      <c r="V21" s="95">
        <f t="shared" ref="V21" ca="1" si="32">MOD(S24,10)</f>
        <v>8</v>
      </c>
      <c r="W21" s="52"/>
      <c r="X21" s="38"/>
      <c r="Y21" s="39"/>
      <c r="Z21" s="25">
        <f t="shared" si="17"/>
        <v>6</v>
      </c>
      <c r="AA21" s="80" t="s">
        <v>4612</v>
      </c>
      <c r="AB21" s="81">
        <f t="shared" ca="1" si="8"/>
        <v>3</v>
      </c>
      <c r="AC21" s="82" t="s">
        <v>4617</v>
      </c>
      <c r="AD21" s="36">
        <f t="shared" ca="1" si="9"/>
        <v>18</v>
      </c>
      <c r="AE21" s="51"/>
      <c r="AF21" s="59">
        <f ca="1">VLOOKUP(AF20,'Q1'!$A:$G,7,FALSE)</f>
        <v>56</v>
      </c>
      <c r="AG21" s="87">
        <f t="shared" ref="AG21" si="33">Z19</f>
        <v>6</v>
      </c>
      <c r="AH21" s="98">
        <f ca="1">I21</f>
        <v>9</v>
      </c>
      <c r="AI21" s="95">
        <f ca="1">J21</f>
        <v>1</v>
      </c>
      <c r="AJ21" s="53"/>
      <c r="AK21" s="43"/>
      <c r="AL21" s="59">
        <f ca="1">VLOOKUP(AL20,'Q1'!$A:$G,7,FALSE)</f>
        <v>92</v>
      </c>
      <c r="AM21" s="87">
        <f t="shared" ref="AM21" si="34">Z19</f>
        <v>6</v>
      </c>
      <c r="AN21" s="98">
        <f ca="1">O21</f>
        <v>8</v>
      </c>
      <c r="AO21" s="95">
        <f ca="1">P21</f>
        <v>2</v>
      </c>
      <c r="AP21" s="43"/>
      <c r="AQ21" s="43"/>
      <c r="AR21" s="19">
        <f ca="1">VLOOKUP(AR20,'Q1'!$A:$G,7,FALSE)</f>
        <v>60</v>
      </c>
      <c r="AS21" s="123">
        <f t="shared" ref="AS21" si="35">Z19</f>
        <v>6</v>
      </c>
      <c r="AT21" s="98">
        <f ca="1">U21</f>
        <v>9</v>
      </c>
      <c r="AU21" s="95">
        <f ca="1">V21</f>
        <v>8</v>
      </c>
      <c r="AV21" s="52"/>
    </row>
    <row r="22" spans="1:48" ht="14.45" customHeight="1">
      <c r="A22" s="77">
        <f t="shared" si="10"/>
        <v>6</v>
      </c>
      <c r="B22" s="83" t="s">
        <v>4612</v>
      </c>
      <c r="C22" s="79">
        <f ca="1">SeedX!B24</f>
        <v>10</v>
      </c>
      <c r="D22" s="84" t="s">
        <v>4617</v>
      </c>
      <c r="E22" s="78">
        <f t="shared" ca="1" si="6"/>
        <v>60</v>
      </c>
      <c r="F22" s="66"/>
      <c r="G22" s="59">
        <f t="shared" ref="G22" ca="1" si="36">RANDBETWEEN(0,A19-1)</f>
        <v>1</v>
      </c>
      <c r="H22" s="101"/>
      <c r="I22" s="100">
        <f t="shared" ref="I22" ca="1" si="37">H21*I20</f>
        <v>6</v>
      </c>
      <c r="J22" s="96"/>
      <c r="K22" s="43"/>
      <c r="L22" s="43"/>
      <c r="M22" s="59">
        <f t="shared" ref="M22" ca="1" si="38">RANDBETWEEN(0,A19-1)</f>
        <v>4</v>
      </c>
      <c r="N22" s="85"/>
      <c r="O22" s="100">
        <f t="shared" ref="O22" ca="1" si="39">N21*O20</f>
        <v>6</v>
      </c>
      <c r="P22" s="96"/>
      <c r="Q22" s="43"/>
      <c r="R22" s="43"/>
      <c r="S22" s="59">
        <f t="shared" ref="S22" ca="1" si="40">RANDBETWEEN(0,A19-1)</f>
        <v>2</v>
      </c>
      <c r="T22" s="101"/>
      <c r="U22" s="100">
        <f t="shared" ref="U22" ca="1" si="41">T21*U20</f>
        <v>6</v>
      </c>
      <c r="V22" s="96"/>
      <c r="W22" s="52"/>
      <c r="X22" s="38"/>
      <c r="Y22" s="39"/>
      <c r="Z22" s="77">
        <f t="shared" si="17"/>
        <v>6</v>
      </c>
      <c r="AA22" s="83" t="s">
        <v>4612</v>
      </c>
      <c r="AB22" s="79">
        <f t="shared" ca="1" si="8"/>
        <v>10</v>
      </c>
      <c r="AC22" s="84" t="s">
        <v>4617</v>
      </c>
      <c r="AD22" s="78">
        <f t="shared" ca="1" si="9"/>
        <v>60</v>
      </c>
      <c r="AE22" s="66"/>
      <c r="AF22" s="59">
        <f t="shared" ref="AF22:AF44" ca="1" si="42">G22</f>
        <v>1</v>
      </c>
      <c r="AG22" s="101"/>
      <c r="AH22" s="100">
        <f t="shared" ref="AH22" ca="1" si="43">AG21*AH20</f>
        <v>6</v>
      </c>
      <c r="AI22" s="96"/>
      <c r="AJ22" s="43"/>
      <c r="AK22" s="43"/>
      <c r="AL22" s="59">
        <f t="shared" ref="AL22:AL44" ca="1" si="44">M22</f>
        <v>4</v>
      </c>
      <c r="AM22" s="85"/>
      <c r="AN22" s="100">
        <f t="shared" ref="AN22" ca="1" si="45">AM21*AN20</f>
        <v>6</v>
      </c>
      <c r="AO22" s="96"/>
      <c r="AP22" s="43"/>
      <c r="AQ22" s="43"/>
      <c r="AR22" s="59">
        <f t="shared" ref="AR22:AR44" ca="1" si="46">S22</f>
        <v>2</v>
      </c>
      <c r="AS22" s="101"/>
      <c r="AT22" s="100">
        <f t="shared" ref="AT22" ca="1" si="47">AS21*AT20</f>
        <v>6</v>
      </c>
      <c r="AU22" s="96"/>
      <c r="AV22" s="52"/>
    </row>
    <row r="23" spans="1:48" ht="2.1" customHeight="1">
      <c r="A23" s="77"/>
      <c r="B23" s="83"/>
      <c r="C23" s="79"/>
      <c r="D23" s="84"/>
      <c r="E23" s="78"/>
      <c r="F23" s="66"/>
      <c r="G23" s="59"/>
      <c r="H23" s="101"/>
      <c r="I23" s="99"/>
      <c r="J23" s="91"/>
      <c r="K23" s="43"/>
      <c r="L23" s="43"/>
      <c r="M23" s="59"/>
      <c r="N23" s="85"/>
      <c r="O23" s="99"/>
      <c r="P23" s="91"/>
      <c r="Q23" s="43"/>
      <c r="R23" s="43"/>
      <c r="S23" s="19"/>
      <c r="T23" s="101"/>
      <c r="U23" s="99"/>
      <c r="V23" s="91"/>
      <c r="W23" s="52"/>
      <c r="X23" s="38"/>
      <c r="Y23" s="39"/>
      <c r="Z23" s="77"/>
      <c r="AA23" s="83"/>
      <c r="AB23" s="79"/>
      <c r="AC23" s="84"/>
      <c r="AD23" s="78"/>
      <c r="AE23" s="66"/>
      <c r="AF23" s="59"/>
      <c r="AG23" s="101"/>
      <c r="AH23" s="99"/>
      <c r="AI23" s="91"/>
      <c r="AJ23" s="43"/>
      <c r="AK23" s="43"/>
      <c r="AL23" s="59"/>
      <c r="AM23" s="85"/>
      <c r="AN23" s="99"/>
      <c r="AO23" s="91"/>
      <c r="AP23" s="43"/>
      <c r="AQ23" s="43"/>
      <c r="AR23" s="19"/>
      <c r="AS23" s="101"/>
      <c r="AT23" s="99"/>
      <c r="AU23" s="91"/>
      <c r="AV23" s="52"/>
    </row>
    <row r="24" spans="1:48" ht="16.5" customHeight="1">
      <c r="A24" s="25">
        <f t="shared" ref="A24" si="48">A22</f>
        <v>6</v>
      </c>
      <c r="B24" s="80" t="s">
        <v>4612</v>
      </c>
      <c r="C24" s="81">
        <f ca="1">SeedX!B25</f>
        <v>4</v>
      </c>
      <c r="D24" s="82" t="s">
        <v>4617</v>
      </c>
      <c r="E24" s="36">
        <f t="shared" ref="E24:E44" ca="1" si="49">A24*C24</f>
        <v>24</v>
      </c>
      <c r="F24" s="66"/>
      <c r="G24" s="59">
        <f t="shared" ref="G24" ca="1" si="50">IF(G21+G22&gt;=100,99,G21+G22)</f>
        <v>91</v>
      </c>
      <c r="H24" s="88">
        <f t="shared" ref="H24" ca="1" si="51">H26+J27</f>
        <v>31</v>
      </c>
      <c r="I24" s="90">
        <f t="shared" ref="I24" ca="1" si="52">IF(INT(H24/10)=0,"",INT(H24/10))</f>
        <v>3</v>
      </c>
      <c r="J24" s="92">
        <f t="shared" ref="J24:J44" ca="1" si="53">MOD(H24,10)</f>
        <v>1</v>
      </c>
      <c r="K24" s="42"/>
      <c r="L24" s="121"/>
      <c r="M24" s="59">
        <f t="shared" ref="M24" ca="1" si="54">IF(M21+M22&gt;=100,99,M21+M22)</f>
        <v>82</v>
      </c>
      <c r="N24" s="88">
        <f t="shared" ref="N24" ca="1" si="55">N26+P27</f>
        <v>22</v>
      </c>
      <c r="O24" s="90">
        <f t="shared" ref="O24" ca="1" si="56">IF(INT(N24/10)=0,"",INT(N24/10))</f>
        <v>2</v>
      </c>
      <c r="P24" s="92">
        <f t="shared" ref="P24:P44" ca="1" si="57">MOD(N24,10)</f>
        <v>2</v>
      </c>
      <c r="Q24" s="121"/>
      <c r="R24" s="43"/>
      <c r="S24" s="19">
        <f t="shared" ref="S24" ca="1" si="58">IF(S21+S22&gt;=100,99,S21+S22)</f>
        <v>98</v>
      </c>
      <c r="T24" s="88">
        <f t="shared" ref="T24" ca="1" si="59">T26+V27</f>
        <v>38</v>
      </c>
      <c r="U24" s="90">
        <f t="shared" ref="U24" ca="1" si="60">IF(INT(T24/10)=0,"",INT(T24/10))</f>
        <v>3</v>
      </c>
      <c r="V24" s="92">
        <f t="shared" ref="V24:V44" ca="1" si="61">MOD(T24,10)</f>
        <v>8</v>
      </c>
      <c r="W24" s="52"/>
      <c r="X24" s="38"/>
      <c r="Y24" s="39"/>
      <c r="Z24" s="25">
        <f t="shared" ref="Z24" si="62">Z22</f>
        <v>6</v>
      </c>
      <c r="AA24" s="80" t="s">
        <v>4612</v>
      </c>
      <c r="AB24" s="81">
        <f t="shared" ref="AB24:AB44" ca="1" si="63">C24</f>
        <v>4</v>
      </c>
      <c r="AC24" s="82" t="s">
        <v>4617</v>
      </c>
      <c r="AD24" s="36">
        <f t="shared" ref="AD24:AD44" ca="1" si="64">Z24*AB24</f>
        <v>24</v>
      </c>
      <c r="AE24" s="66"/>
      <c r="AF24" s="59">
        <f t="shared" ref="AF24" ca="1" si="65">IF(AF21+AF22&gt;=100,99,AF21+AF22)</f>
        <v>57</v>
      </c>
      <c r="AG24" s="88">
        <f t="shared" ref="AG24" ca="1" si="66">AG26+AI27</f>
        <v>31</v>
      </c>
      <c r="AH24" s="90">
        <f t="shared" ref="AH24" ca="1" si="67">IF(INT(AG24/10)=0,"",INT(AG24/10))</f>
        <v>3</v>
      </c>
      <c r="AI24" s="92">
        <f t="shared" ref="AI24:AI44" ca="1" si="68">MOD(AG24,10)</f>
        <v>1</v>
      </c>
      <c r="AJ24" s="42"/>
      <c r="AK24" s="121"/>
      <c r="AL24" s="59">
        <f t="shared" ref="AL24" ca="1" si="69">IF(AL21+AL22&gt;=100,99,AL21+AL22)</f>
        <v>96</v>
      </c>
      <c r="AM24" s="88">
        <f t="shared" ref="AM24" ca="1" si="70">AM26+AO27</f>
        <v>22</v>
      </c>
      <c r="AN24" s="90">
        <f t="shared" ref="AN24" ca="1" si="71">IF(INT(AM24/10)=0,"",INT(AM24/10))</f>
        <v>2</v>
      </c>
      <c r="AO24" s="92">
        <f t="shared" ref="AO24:AO44" ca="1" si="72">MOD(AM24,10)</f>
        <v>2</v>
      </c>
      <c r="AP24" s="121"/>
      <c r="AQ24" s="43"/>
      <c r="AR24" s="19">
        <f t="shared" ref="AR24" ca="1" si="73">IF(AR21+AR22&gt;=100,99,AR21+AR22)</f>
        <v>62</v>
      </c>
      <c r="AS24" s="88">
        <f t="shared" ref="AS24" ca="1" si="74">AS26+AU27</f>
        <v>38</v>
      </c>
      <c r="AT24" s="90">
        <f t="shared" ref="AT24" ca="1" si="75">IF(INT(AS24/10)=0,"",INT(AS24/10))</f>
        <v>3</v>
      </c>
      <c r="AU24" s="92">
        <f t="shared" ref="AU24:AU44" ca="1" si="76">MOD(AS24,10)</f>
        <v>8</v>
      </c>
      <c r="AV24" s="52"/>
    </row>
    <row r="25" spans="1:48" ht="16.5" customHeight="1">
      <c r="A25" s="77">
        <f t="shared" ref="A25:A44" si="77">A24</f>
        <v>6</v>
      </c>
      <c r="B25" s="83" t="s">
        <v>4612</v>
      </c>
      <c r="C25" s="79">
        <f ca="1">SeedX!B26</f>
        <v>9</v>
      </c>
      <c r="D25" s="84" t="s">
        <v>4617</v>
      </c>
      <c r="E25" s="78">
        <f t="shared" ca="1" si="49"/>
        <v>54</v>
      </c>
      <c r="F25" s="66"/>
      <c r="G25" s="59"/>
      <c r="H25" s="88"/>
      <c r="I25" s="86">
        <f t="shared" ref="I25:I44" ca="1" si="78">IF(INT(H26/10)=0,"",INT(H26/10))</f>
        <v>3</v>
      </c>
      <c r="J25" s="93">
        <f t="shared" ref="J25:J44" ca="1" si="79">MOD(H26,10)</f>
        <v>0</v>
      </c>
      <c r="K25" s="42"/>
      <c r="L25" s="121"/>
      <c r="M25" s="59"/>
      <c r="N25" s="122"/>
      <c r="O25" s="86">
        <f t="shared" ref="O25:O44" ca="1" si="80">IF(INT(N26/10)=0,"",INT(N26/10))</f>
        <v>1</v>
      </c>
      <c r="P25" s="93">
        <f t="shared" ref="P25:P44" ca="1" si="81">MOD(N26,10)</f>
        <v>8</v>
      </c>
      <c r="Q25" s="121"/>
      <c r="R25" s="43"/>
      <c r="S25" s="19"/>
      <c r="T25" s="88"/>
      <c r="U25" s="86">
        <f t="shared" ref="U25:U44" ca="1" si="82">IF(INT(T26/10)=0,"",INT(T26/10))</f>
        <v>3</v>
      </c>
      <c r="V25" s="93">
        <f t="shared" ref="V25:V44" ca="1" si="83">MOD(T26,10)</f>
        <v>6</v>
      </c>
      <c r="W25" s="52"/>
      <c r="X25" s="38"/>
      <c r="Y25" s="39"/>
      <c r="Z25" s="77">
        <f t="shared" ref="Z25:Z44" si="84">Z24</f>
        <v>6</v>
      </c>
      <c r="AA25" s="83" t="s">
        <v>4612</v>
      </c>
      <c r="AB25" s="79">
        <f t="shared" ca="1" si="63"/>
        <v>9</v>
      </c>
      <c r="AC25" s="84" t="s">
        <v>4617</v>
      </c>
      <c r="AD25" s="78">
        <f t="shared" ca="1" si="64"/>
        <v>54</v>
      </c>
      <c r="AE25" s="66"/>
      <c r="AF25" s="59"/>
      <c r="AG25" s="88"/>
      <c r="AH25" s="86">
        <f t="shared" ref="AH25:AH44" ca="1" si="85">I25</f>
        <v>3</v>
      </c>
      <c r="AI25" s="93">
        <f t="shared" ref="AI25:AI44" ca="1" si="86">J25</f>
        <v>0</v>
      </c>
      <c r="AJ25" s="42"/>
      <c r="AK25" s="121"/>
      <c r="AL25" s="59"/>
      <c r="AM25" s="122"/>
      <c r="AN25" s="86">
        <f t="shared" ref="AN25:AN44" ca="1" si="87">O25</f>
        <v>1</v>
      </c>
      <c r="AO25" s="93">
        <f t="shared" ref="AO25:AO44" ca="1" si="88">P25</f>
        <v>8</v>
      </c>
      <c r="AP25" s="121"/>
      <c r="AQ25" s="43"/>
      <c r="AR25" s="19"/>
      <c r="AS25" s="88"/>
      <c r="AT25" s="86">
        <f t="shared" ref="AT25:AT44" ca="1" si="89">U25</f>
        <v>3</v>
      </c>
      <c r="AU25" s="93">
        <f t="shared" ref="AU25:AU44" ca="1" si="90">V25</f>
        <v>6</v>
      </c>
      <c r="AV25" s="52"/>
    </row>
    <row r="26" spans="1:48" ht="2.1" customHeight="1">
      <c r="A26" s="77"/>
      <c r="B26" s="83"/>
      <c r="C26" s="79"/>
      <c r="D26" s="84"/>
      <c r="E26" s="78"/>
      <c r="F26" s="66"/>
      <c r="G26" s="59">
        <f ca="1">VLOOKUP(G20,'Q2'!A:G,5,FALSE)</f>
        <v>15</v>
      </c>
      <c r="H26" s="88">
        <f t="shared" ref="H26" ca="1" si="91">J20*H21</f>
        <v>30</v>
      </c>
      <c r="I26" s="108"/>
      <c r="J26" s="108" t="str">
        <f t="shared" ref="J26" si="92">IF(INT(I26/10)=0,"",INT(I26/10))</f>
        <v/>
      </c>
      <c r="K26" s="67"/>
      <c r="L26" s="58"/>
      <c r="M26" s="59">
        <f ca="1">VLOOKUP(M20,'Q2'!A:L,5,FALSE)</f>
        <v>13</v>
      </c>
      <c r="N26" s="88">
        <f t="shared" ref="N26" ca="1" si="93">P20*N21</f>
        <v>18</v>
      </c>
      <c r="O26" s="108"/>
      <c r="P26" s="108"/>
      <c r="Q26" s="58"/>
      <c r="R26" s="62"/>
      <c r="S26" s="19">
        <f ca="1">VLOOKUP(S20,'Q2'!A:R,5,FALSE)</f>
        <v>16</v>
      </c>
      <c r="T26" s="88">
        <f t="shared" ref="T26" ca="1" si="94">V20*T21</f>
        <v>36</v>
      </c>
      <c r="U26" s="108"/>
      <c r="V26" s="108"/>
      <c r="W26" s="52"/>
      <c r="X26" s="38"/>
      <c r="Y26" s="39"/>
      <c r="Z26" s="77"/>
      <c r="AA26" s="83"/>
      <c r="AB26" s="79"/>
      <c r="AC26" s="84"/>
      <c r="AD26" s="78"/>
      <c r="AE26" s="66"/>
      <c r="AF26" s="59">
        <f t="shared" ref="AF26:AF44" ca="1" si="95">G26</f>
        <v>15</v>
      </c>
      <c r="AG26" s="88">
        <f t="shared" ref="AG26" ca="1" si="96">AI20*AG21</f>
        <v>30</v>
      </c>
      <c r="AH26" s="108"/>
      <c r="AI26" s="108"/>
      <c r="AJ26" s="67"/>
      <c r="AK26" s="58"/>
      <c r="AL26" s="59">
        <f t="shared" ref="AL26:AL44" ca="1" si="97">M26</f>
        <v>13</v>
      </c>
      <c r="AM26" s="88">
        <f t="shared" ref="AM26" ca="1" si="98">AO20*AM21</f>
        <v>18</v>
      </c>
      <c r="AN26" s="108"/>
      <c r="AO26" s="108"/>
      <c r="AP26" s="58"/>
      <c r="AQ26" s="62"/>
      <c r="AR26" s="19">
        <f t="shared" ref="AR26:AR44" ca="1" si="99">S26</f>
        <v>16</v>
      </c>
      <c r="AS26" s="88">
        <f t="shared" ref="AS26" ca="1" si="100">AU20*AS21</f>
        <v>36</v>
      </c>
      <c r="AT26" s="108"/>
      <c r="AU26" s="108"/>
      <c r="AV26" s="52"/>
    </row>
    <row r="27" spans="1:48" ht="16.5" customHeight="1">
      <c r="A27" s="25">
        <f t="shared" ref="A27" si="101">A25</f>
        <v>6</v>
      </c>
      <c r="B27" s="80" t="s">
        <v>4612</v>
      </c>
      <c r="C27" s="81">
        <f ca="1">SeedX!B27</f>
        <v>6</v>
      </c>
      <c r="D27" s="82" t="s">
        <v>4617</v>
      </c>
      <c r="E27" s="36">
        <f t="shared" ref="E27:E44" ca="1" si="102">A27*C27</f>
        <v>36</v>
      </c>
      <c r="F27" s="66"/>
      <c r="G27" s="59"/>
      <c r="H27" s="110"/>
      <c r="I27" s="86"/>
      <c r="J27" s="86">
        <f t="shared" ref="J27" ca="1" si="103">G22</f>
        <v>1</v>
      </c>
      <c r="K27" s="42"/>
      <c r="L27" s="43"/>
      <c r="M27" s="59"/>
      <c r="N27" s="89"/>
      <c r="O27" s="86"/>
      <c r="P27" s="86">
        <f t="shared" ref="P27" ca="1" si="104">M22</f>
        <v>4</v>
      </c>
      <c r="Q27" s="43"/>
      <c r="R27" s="43"/>
      <c r="S27" s="19"/>
      <c r="T27" s="110"/>
      <c r="U27" s="86"/>
      <c r="V27" s="86">
        <f t="shared" ref="V27" ca="1" si="105">S22</f>
        <v>2</v>
      </c>
      <c r="W27" s="52"/>
      <c r="X27" s="38"/>
      <c r="Y27" s="39"/>
      <c r="Z27" s="25">
        <f t="shared" ref="Z27" si="106">Z25</f>
        <v>6</v>
      </c>
      <c r="AA27" s="80" t="s">
        <v>4612</v>
      </c>
      <c r="AB27" s="81">
        <f t="shared" ref="AB27:AB44" ca="1" si="107">C27</f>
        <v>6</v>
      </c>
      <c r="AC27" s="82" t="s">
        <v>4617</v>
      </c>
      <c r="AD27" s="36">
        <f t="shared" ref="AD27:AD44" ca="1" si="108">Z27*AB27</f>
        <v>36</v>
      </c>
      <c r="AE27" s="66"/>
      <c r="AF27" s="59"/>
      <c r="AG27" s="110"/>
      <c r="AH27" s="86"/>
      <c r="AI27" s="86">
        <f t="shared" ref="AI27" ca="1" si="109">AF22</f>
        <v>1</v>
      </c>
      <c r="AJ27" s="42"/>
      <c r="AK27" s="43"/>
      <c r="AL27" s="59"/>
      <c r="AM27" s="89"/>
      <c r="AN27" s="86"/>
      <c r="AO27" s="86">
        <f t="shared" ref="AO27" ca="1" si="110">AL22</f>
        <v>4</v>
      </c>
      <c r="AP27" s="43"/>
      <c r="AQ27" s="43"/>
      <c r="AR27" s="19"/>
      <c r="AS27" s="110"/>
      <c r="AT27" s="86"/>
      <c r="AU27" s="86">
        <f t="shared" ref="AU27" ca="1" si="111">AR22</f>
        <v>2</v>
      </c>
      <c r="AV27" s="52"/>
    </row>
    <row r="28" spans="1:48" ht="16.5" customHeight="1">
      <c r="A28" s="25">
        <f t="shared" si="10"/>
        <v>6</v>
      </c>
      <c r="B28" s="80" t="s">
        <v>4612</v>
      </c>
      <c r="C28" s="81">
        <f ca="1">SeedX!B28</f>
        <v>5</v>
      </c>
      <c r="D28" s="82" t="s">
        <v>4617</v>
      </c>
      <c r="E28" s="36">
        <f t="shared" ca="1" si="102"/>
        <v>30</v>
      </c>
      <c r="F28" s="51"/>
      <c r="G28" s="59"/>
      <c r="H28" s="54"/>
      <c r="I28" s="43"/>
      <c r="J28" s="43"/>
      <c r="K28" s="43"/>
      <c r="L28" s="43"/>
      <c r="M28" s="59"/>
      <c r="N28" s="54"/>
      <c r="O28" s="43"/>
      <c r="P28" s="43"/>
      <c r="Q28" s="43"/>
      <c r="R28" s="43"/>
      <c r="S28" s="62"/>
      <c r="T28" s="62"/>
      <c r="U28" s="43"/>
      <c r="V28" s="43"/>
      <c r="W28" s="52"/>
      <c r="X28" s="38"/>
      <c r="Y28" s="39"/>
      <c r="Z28" s="25">
        <f t="shared" si="17"/>
        <v>6</v>
      </c>
      <c r="AA28" s="80" t="s">
        <v>4612</v>
      </c>
      <c r="AB28" s="81">
        <f t="shared" ca="1" si="107"/>
        <v>5</v>
      </c>
      <c r="AC28" s="82" t="s">
        <v>4617</v>
      </c>
      <c r="AD28" s="36">
        <f t="shared" ca="1" si="108"/>
        <v>30</v>
      </c>
      <c r="AE28" s="51"/>
      <c r="AF28" s="59"/>
      <c r="AG28" s="54"/>
      <c r="AH28" s="43"/>
      <c r="AI28" s="43"/>
      <c r="AJ28" s="43"/>
      <c r="AK28" s="43"/>
      <c r="AL28" s="59"/>
      <c r="AM28" s="54"/>
      <c r="AN28" s="43"/>
      <c r="AO28" s="43"/>
      <c r="AP28" s="43"/>
      <c r="AQ28" s="43"/>
      <c r="AR28" s="62"/>
      <c r="AS28" s="62"/>
      <c r="AT28" s="43"/>
      <c r="AU28" s="43"/>
      <c r="AV28" s="52"/>
    </row>
    <row r="29" spans="1:48" ht="16.5" customHeight="1">
      <c r="A29" s="25">
        <f t="shared" si="10"/>
        <v>6</v>
      </c>
      <c r="B29" s="80" t="s">
        <v>4612</v>
      </c>
      <c r="C29" s="81">
        <f ca="1">SeedX!B29</f>
        <v>7</v>
      </c>
      <c r="D29" s="82" t="s">
        <v>4617</v>
      </c>
      <c r="E29" s="36">
        <f t="shared" ca="1" si="102"/>
        <v>42</v>
      </c>
      <c r="F29" s="51"/>
      <c r="G29" s="59"/>
      <c r="H29" s="43"/>
      <c r="I29" s="43"/>
      <c r="J29" s="43"/>
      <c r="K29" s="43"/>
      <c r="L29" s="43"/>
      <c r="M29" s="59"/>
      <c r="N29" s="43"/>
      <c r="O29" s="43"/>
      <c r="P29" s="43"/>
      <c r="Q29" s="43"/>
      <c r="R29" s="43"/>
      <c r="S29" s="62"/>
      <c r="T29" s="43"/>
      <c r="U29" s="43"/>
      <c r="V29" s="43"/>
      <c r="W29" s="52"/>
      <c r="X29" s="38"/>
      <c r="Y29" s="39"/>
      <c r="Z29" s="25">
        <f t="shared" si="17"/>
        <v>6</v>
      </c>
      <c r="AA29" s="80" t="s">
        <v>4612</v>
      </c>
      <c r="AB29" s="81">
        <f t="shared" ca="1" si="107"/>
        <v>7</v>
      </c>
      <c r="AC29" s="82" t="s">
        <v>4617</v>
      </c>
      <c r="AD29" s="36">
        <f t="shared" ca="1" si="108"/>
        <v>42</v>
      </c>
      <c r="AE29" s="51"/>
      <c r="AF29" s="59"/>
      <c r="AG29" s="43"/>
      <c r="AH29" s="43"/>
      <c r="AI29" s="43"/>
      <c r="AJ29" s="43"/>
      <c r="AK29" s="43"/>
      <c r="AL29" s="59"/>
      <c r="AM29" s="43"/>
      <c r="AN29" s="43"/>
      <c r="AO29" s="43"/>
      <c r="AP29" s="43"/>
      <c r="AQ29" s="43"/>
      <c r="AR29" s="62"/>
      <c r="AS29" s="43"/>
      <c r="AT29" s="43"/>
      <c r="AU29" s="43"/>
      <c r="AV29" s="52"/>
    </row>
    <row r="30" spans="1:48" ht="16.5" customHeight="1">
      <c r="A30" s="26">
        <f t="shared" si="10"/>
        <v>6</v>
      </c>
      <c r="B30" s="27" t="s">
        <v>4612</v>
      </c>
      <c r="C30" s="28">
        <f ca="1">SeedX!B30</f>
        <v>1</v>
      </c>
      <c r="D30" s="29" t="s">
        <v>4617</v>
      </c>
      <c r="E30" s="37">
        <f t="shared" ca="1" si="102"/>
        <v>6</v>
      </c>
      <c r="F30" s="55"/>
      <c r="G30" s="60"/>
      <c r="H30" s="56"/>
      <c r="I30" s="41"/>
      <c r="J30" s="41"/>
      <c r="K30" s="41"/>
      <c r="L30" s="41"/>
      <c r="M30" s="60"/>
      <c r="N30" s="56"/>
      <c r="O30" s="41"/>
      <c r="P30" s="41"/>
      <c r="Q30" s="41"/>
      <c r="R30" s="41"/>
      <c r="S30" s="63"/>
      <c r="T30" s="41"/>
      <c r="U30" s="41"/>
      <c r="V30" s="41"/>
      <c r="W30" s="57"/>
      <c r="X30" s="38"/>
      <c r="Y30" s="39"/>
      <c r="Z30" s="26">
        <f t="shared" si="17"/>
        <v>6</v>
      </c>
      <c r="AA30" s="27" t="s">
        <v>4612</v>
      </c>
      <c r="AB30" s="28">
        <f t="shared" ca="1" si="107"/>
        <v>1</v>
      </c>
      <c r="AC30" s="29" t="s">
        <v>4617</v>
      </c>
      <c r="AD30" s="37">
        <f t="shared" ca="1" si="108"/>
        <v>6</v>
      </c>
      <c r="AE30" s="55"/>
      <c r="AF30" s="60"/>
      <c r="AG30" s="56"/>
      <c r="AH30" s="41"/>
      <c r="AI30" s="41"/>
      <c r="AJ30" s="41"/>
      <c r="AK30" s="41"/>
      <c r="AL30" s="60"/>
      <c r="AM30" s="56"/>
      <c r="AN30" s="41"/>
      <c r="AO30" s="41"/>
      <c r="AP30" s="41"/>
      <c r="AQ30" s="41"/>
      <c r="AR30" s="63"/>
      <c r="AS30" s="41"/>
      <c r="AT30" s="41"/>
      <c r="AU30" s="41"/>
      <c r="AV30" s="57"/>
    </row>
    <row r="31" spans="1:48" ht="9.9499999999999993" customHeight="1">
      <c r="A31" s="17"/>
      <c r="B31" s="18"/>
      <c r="C31" s="19"/>
      <c r="D31" s="18"/>
      <c r="E31" s="30"/>
      <c r="F31" s="30"/>
      <c r="G31" s="59"/>
      <c r="H31" s="20"/>
      <c r="I31" s="17"/>
      <c r="J31" s="14"/>
      <c r="K31" s="14"/>
      <c r="L31" s="14"/>
      <c r="M31" s="61"/>
      <c r="N31" s="30"/>
      <c r="O31" s="17"/>
      <c r="P31" s="18"/>
      <c r="Q31" s="19"/>
      <c r="R31" s="18"/>
      <c r="S31" s="30"/>
      <c r="T31" s="19"/>
      <c r="U31" s="20"/>
      <c r="V31" s="17"/>
      <c r="W31" s="17"/>
      <c r="X31" s="38"/>
      <c r="Y31" s="39"/>
      <c r="Z31" s="17"/>
      <c r="AA31" s="18"/>
      <c r="AB31" s="19"/>
      <c r="AC31" s="18"/>
      <c r="AD31" s="30"/>
      <c r="AE31" s="19"/>
      <c r="AF31" s="20"/>
      <c r="AG31" s="17"/>
      <c r="AH31" s="17"/>
      <c r="AI31" s="14"/>
      <c r="AJ31" s="30"/>
      <c r="AK31" s="30"/>
      <c r="AL31" s="64"/>
      <c r="AM31" s="18"/>
      <c r="AN31" s="19"/>
      <c r="AO31" s="18"/>
      <c r="AP31" s="30"/>
      <c r="AQ31" s="19"/>
      <c r="AR31" s="20"/>
      <c r="AS31" s="20"/>
      <c r="AT31" s="17"/>
      <c r="AU31" s="14"/>
      <c r="AV31" s="30"/>
    </row>
    <row r="32" spans="1:48" ht="16.5" customHeight="1">
      <c r="A32" s="21">
        <f>Parameter!G13</f>
        <v>7</v>
      </c>
      <c r="B32" s="22" t="s">
        <v>4612</v>
      </c>
      <c r="C32" s="23">
        <f ca="1">SeedX!B41</f>
        <v>2</v>
      </c>
      <c r="D32" s="24" t="s">
        <v>4617</v>
      </c>
      <c r="E32" s="35">
        <f t="shared" ref="E32:E44" ca="1" si="112">A32*C32</f>
        <v>14</v>
      </c>
      <c r="F32" s="44"/>
      <c r="G32" s="45"/>
      <c r="H32" s="46"/>
      <c r="I32" s="47"/>
      <c r="J32" s="48"/>
      <c r="K32" s="48"/>
      <c r="L32" s="48"/>
      <c r="M32" s="48"/>
      <c r="N32" s="48"/>
      <c r="O32" s="49"/>
      <c r="P32" s="48"/>
      <c r="Q32" s="45"/>
      <c r="R32" s="46"/>
      <c r="S32" s="46"/>
      <c r="T32" s="45"/>
      <c r="U32" s="46"/>
      <c r="V32" s="47"/>
      <c r="W32" s="50"/>
      <c r="X32" s="38"/>
      <c r="Y32" s="39"/>
      <c r="Z32" s="21">
        <f t="shared" ref="Z32:Z44" si="113">A32</f>
        <v>7</v>
      </c>
      <c r="AA32" s="22" t="s">
        <v>4612</v>
      </c>
      <c r="AB32" s="23">
        <f t="shared" ref="AB32:AB44" ca="1" si="114">C32</f>
        <v>2</v>
      </c>
      <c r="AC32" s="24" t="s">
        <v>4617</v>
      </c>
      <c r="AD32" s="35">
        <f t="shared" ref="AD32:AD44" ca="1" si="115">Z32*AB32</f>
        <v>14</v>
      </c>
      <c r="AE32" s="44"/>
      <c r="AF32" s="45"/>
      <c r="AG32" s="46"/>
      <c r="AH32" s="47"/>
      <c r="AI32" s="48"/>
      <c r="AJ32" s="48"/>
      <c r="AK32" s="48"/>
      <c r="AL32" s="48"/>
      <c r="AM32" s="48"/>
      <c r="AN32" s="49"/>
      <c r="AO32" s="48"/>
      <c r="AP32" s="45"/>
      <c r="AQ32" s="46"/>
      <c r="AR32" s="46"/>
      <c r="AS32" s="45"/>
      <c r="AT32" s="46"/>
      <c r="AU32" s="47"/>
      <c r="AV32" s="50"/>
    </row>
    <row r="33" spans="1:48" ht="16.5" customHeight="1">
      <c r="A33" s="25">
        <f t="shared" si="10"/>
        <v>7</v>
      </c>
      <c r="B33" s="80" t="s">
        <v>4612</v>
      </c>
      <c r="C33" s="81">
        <f ca="1">SeedX!B42</f>
        <v>5</v>
      </c>
      <c r="D33" s="82" t="s">
        <v>4617</v>
      </c>
      <c r="E33" s="36">
        <f t="shared" ca="1" si="112"/>
        <v>35</v>
      </c>
      <c r="F33" s="51"/>
      <c r="G33" s="59">
        <v>1</v>
      </c>
      <c r="H33" s="101"/>
      <c r="I33" s="97">
        <f t="shared" ref="I33" ca="1" si="116">INT(G39/10)</f>
        <v>1</v>
      </c>
      <c r="J33" s="94">
        <f t="shared" ref="J33" ca="1" si="117">MOD(G39,10)</f>
        <v>3</v>
      </c>
      <c r="K33" s="42"/>
      <c r="L33" s="43"/>
      <c r="M33" s="59">
        <v>2</v>
      </c>
      <c r="N33" s="85"/>
      <c r="O33" s="97">
        <f t="shared" ref="O33" ca="1" si="118">INT(M39/10)</f>
        <v>1</v>
      </c>
      <c r="P33" s="94">
        <f t="shared" ref="P33" ca="1" si="119">MOD(M39,10)</f>
        <v>4</v>
      </c>
      <c r="Q33" s="43"/>
      <c r="R33" s="43"/>
      <c r="S33" s="19">
        <v>3</v>
      </c>
      <c r="T33" s="101"/>
      <c r="U33" s="97">
        <f t="shared" ref="U33" ca="1" si="120">INT(S39/10)</f>
        <v>1</v>
      </c>
      <c r="V33" s="94">
        <f t="shared" ref="V33" ca="1" si="121">MOD(S39,10)</f>
        <v>2</v>
      </c>
      <c r="W33" s="52"/>
      <c r="X33" s="38"/>
      <c r="Y33" s="39"/>
      <c r="Z33" s="25">
        <f t="shared" si="17"/>
        <v>7</v>
      </c>
      <c r="AA33" s="80" t="s">
        <v>4612</v>
      </c>
      <c r="AB33" s="81">
        <f t="shared" ca="1" si="114"/>
        <v>5</v>
      </c>
      <c r="AC33" s="82" t="s">
        <v>4617</v>
      </c>
      <c r="AD33" s="36">
        <f t="shared" ca="1" si="115"/>
        <v>35</v>
      </c>
      <c r="AE33" s="51"/>
      <c r="AF33" s="59">
        <v>3</v>
      </c>
      <c r="AG33" s="101"/>
      <c r="AH33" s="97">
        <f t="shared" ref="AH33" ca="1" si="122">INT(AF39/10)</f>
        <v>1</v>
      </c>
      <c r="AI33" s="94">
        <f t="shared" ref="AI33" ca="1" si="123">MOD(AF39,10)</f>
        <v>3</v>
      </c>
      <c r="AJ33" s="42"/>
      <c r="AK33" s="43"/>
      <c r="AL33" s="59">
        <v>4</v>
      </c>
      <c r="AM33" s="85"/>
      <c r="AN33" s="97">
        <f t="shared" ref="AN33" ca="1" si="124">INT(AL39/10)</f>
        <v>1</v>
      </c>
      <c r="AO33" s="94">
        <f t="shared" ref="AO33" ca="1" si="125">MOD(AL39,10)</f>
        <v>4</v>
      </c>
      <c r="AP33" s="43"/>
      <c r="AQ33" s="43"/>
      <c r="AR33" s="19">
        <v>5</v>
      </c>
      <c r="AS33" s="101"/>
      <c r="AT33" s="97">
        <f t="shared" ref="AT33" ca="1" si="126">INT(AR39/10)</f>
        <v>1</v>
      </c>
      <c r="AU33" s="94">
        <f t="shared" ref="AU33" ca="1" si="127">MOD(AR39,10)</f>
        <v>2</v>
      </c>
      <c r="AV33" s="52"/>
    </row>
    <row r="34" spans="1:48" ht="16.5" customHeight="1">
      <c r="A34" s="25">
        <f t="shared" si="10"/>
        <v>7</v>
      </c>
      <c r="B34" s="80" t="s">
        <v>4612</v>
      </c>
      <c r="C34" s="81">
        <f ca="1">SeedX!B43</f>
        <v>1</v>
      </c>
      <c r="D34" s="82" t="s">
        <v>4617</v>
      </c>
      <c r="E34" s="36">
        <f t="shared" ca="1" si="112"/>
        <v>7</v>
      </c>
      <c r="F34" s="51"/>
      <c r="G34" s="59">
        <f ca="1">VLOOKUP(G33,'Q3'!$A:$G,7,FALSE)</f>
        <v>91</v>
      </c>
      <c r="H34" s="87">
        <f t="shared" ref="H34" si="128">A32</f>
        <v>7</v>
      </c>
      <c r="I34" s="98">
        <f t="shared" ref="I34" ca="1" si="129">INT(G37/10)</f>
        <v>9</v>
      </c>
      <c r="J34" s="95">
        <f t="shared" ref="J34" ca="1" si="130">MOD(G37,10)</f>
        <v>7</v>
      </c>
      <c r="K34" s="53"/>
      <c r="L34" s="43"/>
      <c r="M34" s="59">
        <f ca="1">VLOOKUP(M33,'Q3'!$A:$G,7,FALSE)</f>
        <v>98</v>
      </c>
      <c r="N34" s="87">
        <f t="shared" ref="N34" si="131">A32</f>
        <v>7</v>
      </c>
      <c r="O34" s="98">
        <f t="shared" ref="O34" ca="1" si="132">INT(M37/10)</f>
        <v>9</v>
      </c>
      <c r="P34" s="95">
        <f t="shared" ref="P34" ca="1" si="133">MOD(M37,10)</f>
        <v>9</v>
      </c>
      <c r="Q34" s="43"/>
      <c r="R34" s="43"/>
      <c r="S34" s="19">
        <f ca="1">VLOOKUP(S33,'Q3'!$A:$G,7,FALSE)</f>
        <v>84</v>
      </c>
      <c r="T34" s="123">
        <f t="shared" ref="T34" si="134">A32</f>
        <v>7</v>
      </c>
      <c r="U34" s="98">
        <f t="shared" ref="U34" ca="1" si="135">INT(S37/10)</f>
        <v>8</v>
      </c>
      <c r="V34" s="95">
        <f t="shared" ref="V34" ca="1" si="136">MOD(S37,10)</f>
        <v>4</v>
      </c>
      <c r="W34" s="52"/>
      <c r="X34" s="38"/>
      <c r="Y34" s="39"/>
      <c r="Z34" s="25">
        <f t="shared" si="17"/>
        <v>7</v>
      </c>
      <c r="AA34" s="80" t="s">
        <v>4612</v>
      </c>
      <c r="AB34" s="81">
        <f t="shared" ca="1" si="114"/>
        <v>1</v>
      </c>
      <c r="AC34" s="82" t="s">
        <v>4617</v>
      </c>
      <c r="AD34" s="36">
        <f t="shared" ca="1" si="115"/>
        <v>7</v>
      </c>
      <c r="AE34" s="51"/>
      <c r="AF34" s="59">
        <f ca="1">VLOOKUP(AF33,'Q1'!$A:$G,7,FALSE)</f>
        <v>92</v>
      </c>
      <c r="AG34" s="87">
        <f t="shared" ref="AG34" si="137">Z32</f>
        <v>7</v>
      </c>
      <c r="AH34" s="98">
        <f ca="1">I34</f>
        <v>9</v>
      </c>
      <c r="AI34" s="95">
        <f ca="1">J34</f>
        <v>7</v>
      </c>
      <c r="AJ34" s="53"/>
      <c r="AK34" s="43"/>
      <c r="AL34" s="59">
        <f ca="1">VLOOKUP(AL33,'Q1'!$A:$G,7,FALSE)</f>
        <v>60</v>
      </c>
      <c r="AM34" s="87">
        <f t="shared" ref="AM34" si="138">Z32</f>
        <v>7</v>
      </c>
      <c r="AN34" s="98">
        <f ca="1">O34</f>
        <v>9</v>
      </c>
      <c r="AO34" s="95">
        <f ca="1">P34</f>
        <v>9</v>
      </c>
      <c r="AP34" s="43"/>
      <c r="AQ34" s="43"/>
      <c r="AR34" s="19">
        <f ca="1">VLOOKUP(AR33,'Q1'!$A:$G,7,FALSE)</f>
        <v>88</v>
      </c>
      <c r="AS34" s="123">
        <f t="shared" ref="AS34" si="139">Z32</f>
        <v>7</v>
      </c>
      <c r="AT34" s="98">
        <f ca="1">U34</f>
        <v>8</v>
      </c>
      <c r="AU34" s="95">
        <f ca="1">V34</f>
        <v>4</v>
      </c>
      <c r="AV34" s="52"/>
    </row>
    <row r="35" spans="1:48" ht="14.45" customHeight="1">
      <c r="A35" s="77">
        <f t="shared" si="10"/>
        <v>7</v>
      </c>
      <c r="B35" s="83" t="s">
        <v>4612</v>
      </c>
      <c r="C35" s="79">
        <f ca="1">SeedX!B44</f>
        <v>7</v>
      </c>
      <c r="D35" s="84" t="s">
        <v>4617</v>
      </c>
      <c r="E35" s="78">
        <f t="shared" ca="1" si="112"/>
        <v>49</v>
      </c>
      <c r="F35" s="66"/>
      <c r="G35" s="59">
        <f t="shared" ref="G35" ca="1" si="140">RANDBETWEEN(0,A32-1)</f>
        <v>6</v>
      </c>
      <c r="H35" s="101"/>
      <c r="I35" s="100">
        <f t="shared" ref="I35" ca="1" si="141">H34*I33</f>
        <v>7</v>
      </c>
      <c r="J35" s="96"/>
      <c r="K35" s="43"/>
      <c r="L35" s="43"/>
      <c r="M35" s="59">
        <f t="shared" ref="M35" ca="1" si="142">RANDBETWEEN(0,A32-1)</f>
        <v>6</v>
      </c>
      <c r="N35" s="85"/>
      <c r="O35" s="100">
        <f t="shared" ref="O35" ca="1" si="143">N34*O33</f>
        <v>7</v>
      </c>
      <c r="P35" s="96"/>
      <c r="Q35" s="43"/>
      <c r="R35" s="43"/>
      <c r="S35" s="59">
        <f t="shared" ref="S35" ca="1" si="144">RANDBETWEEN(0,A32-1)</f>
        <v>0</v>
      </c>
      <c r="T35" s="101"/>
      <c r="U35" s="100">
        <f t="shared" ref="U35" ca="1" si="145">T34*U33</f>
        <v>7</v>
      </c>
      <c r="V35" s="96"/>
      <c r="W35" s="52"/>
      <c r="X35" s="38"/>
      <c r="Y35" s="39"/>
      <c r="Z35" s="77">
        <f t="shared" si="17"/>
        <v>7</v>
      </c>
      <c r="AA35" s="83" t="s">
        <v>4612</v>
      </c>
      <c r="AB35" s="79">
        <f t="shared" ca="1" si="114"/>
        <v>7</v>
      </c>
      <c r="AC35" s="84" t="s">
        <v>4617</v>
      </c>
      <c r="AD35" s="78">
        <f t="shared" ca="1" si="115"/>
        <v>49</v>
      </c>
      <c r="AE35" s="66"/>
      <c r="AF35" s="59">
        <f t="shared" ref="AF35:AF44" ca="1" si="146">G35</f>
        <v>6</v>
      </c>
      <c r="AG35" s="101"/>
      <c r="AH35" s="100">
        <f t="shared" ref="AH35" ca="1" si="147">AG34*AH33</f>
        <v>7</v>
      </c>
      <c r="AI35" s="96"/>
      <c r="AJ35" s="43"/>
      <c r="AK35" s="43"/>
      <c r="AL35" s="59">
        <f t="shared" ref="AL35:AL44" ca="1" si="148">M35</f>
        <v>6</v>
      </c>
      <c r="AM35" s="85"/>
      <c r="AN35" s="100">
        <f t="shared" ref="AN35" ca="1" si="149">AM34*AN33</f>
        <v>7</v>
      </c>
      <c r="AO35" s="96"/>
      <c r="AP35" s="43"/>
      <c r="AQ35" s="43"/>
      <c r="AR35" s="59">
        <f t="shared" ref="AR35:AR44" ca="1" si="150">S35</f>
        <v>0</v>
      </c>
      <c r="AS35" s="101"/>
      <c r="AT35" s="100">
        <f t="shared" ref="AT35" ca="1" si="151">AS34*AT33</f>
        <v>7</v>
      </c>
      <c r="AU35" s="96"/>
      <c r="AV35" s="52"/>
    </row>
    <row r="36" spans="1:48" ht="2.1" customHeight="1">
      <c r="A36" s="77"/>
      <c r="B36" s="83"/>
      <c r="C36" s="79"/>
      <c r="D36" s="84"/>
      <c r="E36" s="78"/>
      <c r="F36" s="66"/>
      <c r="G36" s="59"/>
      <c r="H36" s="101"/>
      <c r="I36" s="99"/>
      <c r="J36" s="91"/>
      <c r="K36" s="43"/>
      <c r="L36" s="43"/>
      <c r="M36" s="59"/>
      <c r="N36" s="85"/>
      <c r="O36" s="99"/>
      <c r="P36" s="91"/>
      <c r="Q36" s="43"/>
      <c r="R36" s="43"/>
      <c r="S36" s="19"/>
      <c r="T36" s="101"/>
      <c r="U36" s="99"/>
      <c r="V36" s="91"/>
      <c r="W36" s="52"/>
      <c r="X36" s="38"/>
      <c r="Y36" s="39"/>
      <c r="Z36" s="77"/>
      <c r="AA36" s="83"/>
      <c r="AB36" s="79"/>
      <c r="AC36" s="84"/>
      <c r="AD36" s="78"/>
      <c r="AE36" s="66"/>
      <c r="AF36" s="59"/>
      <c r="AG36" s="101"/>
      <c r="AH36" s="99"/>
      <c r="AI36" s="91"/>
      <c r="AJ36" s="43"/>
      <c r="AK36" s="43"/>
      <c r="AL36" s="59"/>
      <c r="AM36" s="85"/>
      <c r="AN36" s="99"/>
      <c r="AO36" s="91"/>
      <c r="AP36" s="43"/>
      <c r="AQ36" s="43"/>
      <c r="AR36" s="19"/>
      <c r="AS36" s="101"/>
      <c r="AT36" s="99"/>
      <c r="AU36" s="91"/>
      <c r="AV36" s="52"/>
    </row>
    <row r="37" spans="1:48" ht="16.5" customHeight="1">
      <c r="A37" s="25">
        <f t="shared" ref="A37" si="152">A35</f>
        <v>7</v>
      </c>
      <c r="B37" s="80" t="s">
        <v>4612</v>
      </c>
      <c r="C37" s="81">
        <f ca="1">SeedX!B45</f>
        <v>6</v>
      </c>
      <c r="D37" s="82" t="s">
        <v>4617</v>
      </c>
      <c r="E37" s="36">
        <f t="shared" ref="E37:E44" ca="1" si="153">A37*C37</f>
        <v>42</v>
      </c>
      <c r="F37" s="66"/>
      <c r="G37" s="59">
        <f t="shared" ref="G37" ca="1" si="154">IF(G34+G35&gt;=100,99,G34+G35)</f>
        <v>97</v>
      </c>
      <c r="H37" s="88">
        <f t="shared" ref="H37" ca="1" si="155">H39+J40</f>
        <v>27</v>
      </c>
      <c r="I37" s="90">
        <f t="shared" ref="I37" ca="1" si="156">IF(INT(H37/10)=0,"",INT(H37/10))</f>
        <v>2</v>
      </c>
      <c r="J37" s="92">
        <f t="shared" ref="J37:J44" ca="1" si="157">MOD(H37,10)</f>
        <v>7</v>
      </c>
      <c r="K37" s="42"/>
      <c r="L37" s="121"/>
      <c r="M37" s="59">
        <f t="shared" ref="M37" ca="1" si="158">IF(M34+M35&gt;=100,99,M34+M35)</f>
        <v>99</v>
      </c>
      <c r="N37" s="88">
        <f t="shared" ref="N37" ca="1" si="159">N39+P40</f>
        <v>34</v>
      </c>
      <c r="O37" s="90">
        <f t="shared" ref="O37" ca="1" si="160">IF(INT(N37/10)=0,"",INT(N37/10))</f>
        <v>3</v>
      </c>
      <c r="P37" s="92">
        <f t="shared" ref="P37:P44" ca="1" si="161">MOD(N37,10)</f>
        <v>4</v>
      </c>
      <c r="Q37" s="121"/>
      <c r="R37" s="43"/>
      <c r="S37" s="19">
        <f t="shared" ref="S37" ca="1" si="162">IF(S34+S35&gt;=100,99,S34+S35)</f>
        <v>84</v>
      </c>
      <c r="T37" s="88">
        <f t="shared" ref="T37" ca="1" si="163">T39+V40</f>
        <v>14</v>
      </c>
      <c r="U37" s="90">
        <f t="shared" ref="U37" ca="1" si="164">IF(INT(T37/10)=0,"",INT(T37/10))</f>
        <v>1</v>
      </c>
      <c r="V37" s="92">
        <f t="shared" ref="V37:V44" ca="1" si="165">MOD(T37,10)</f>
        <v>4</v>
      </c>
      <c r="W37" s="52"/>
      <c r="X37" s="38"/>
      <c r="Y37" s="39"/>
      <c r="Z37" s="25">
        <f t="shared" ref="Z37" si="166">Z35</f>
        <v>7</v>
      </c>
      <c r="AA37" s="80" t="s">
        <v>4612</v>
      </c>
      <c r="AB37" s="81">
        <f t="shared" ref="AB37:AB44" ca="1" si="167">C37</f>
        <v>6</v>
      </c>
      <c r="AC37" s="82" t="s">
        <v>4617</v>
      </c>
      <c r="AD37" s="36">
        <f t="shared" ref="AD37:AD44" ca="1" si="168">Z37*AB37</f>
        <v>42</v>
      </c>
      <c r="AE37" s="66"/>
      <c r="AF37" s="59">
        <f t="shared" ref="AF37" ca="1" si="169">IF(AF34+AF35&gt;=100,99,AF34+AF35)</f>
        <v>98</v>
      </c>
      <c r="AG37" s="88">
        <f t="shared" ref="AG37" ca="1" si="170">AG39+AI40</f>
        <v>27</v>
      </c>
      <c r="AH37" s="90">
        <f t="shared" ref="AH37" ca="1" si="171">IF(INT(AG37/10)=0,"",INT(AG37/10))</f>
        <v>2</v>
      </c>
      <c r="AI37" s="92">
        <f t="shared" ref="AI37:AI44" ca="1" si="172">MOD(AG37,10)</f>
        <v>7</v>
      </c>
      <c r="AJ37" s="42"/>
      <c r="AK37" s="121"/>
      <c r="AL37" s="59">
        <f t="shared" ref="AL37" ca="1" si="173">IF(AL34+AL35&gt;=100,99,AL34+AL35)</f>
        <v>66</v>
      </c>
      <c r="AM37" s="88">
        <f t="shared" ref="AM37" ca="1" si="174">AM39+AO40</f>
        <v>34</v>
      </c>
      <c r="AN37" s="90">
        <f t="shared" ref="AN37" ca="1" si="175">IF(INT(AM37/10)=0,"",INT(AM37/10))</f>
        <v>3</v>
      </c>
      <c r="AO37" s="92">
        <f t="shared" ref="AO37:AO44" ca="1" si="176">MOD(AM37,10)</f>
        <v>4</v>
      </c>
      <c r="AP37" s="121"/>
      <c r="AQ37" s="43"/>
      <c r="AR37" s="19">
        <f t="shared" ref="AR37" ca="1" si="177">IF(AR34+AR35&gt;=100,99,AR34+AR35)</f>
        <v>88</v>
      </c>
      <c r="AS37" s="88">
        <f t="shared" ref="AS37" ca="1" si="178">AS39+AU40</f>
        <v>14</v>
      </c>
      <c r="AT37" s="90">
        <f t="shared" ref="AT37" ca="1" si="179">IF(INT(AS37/10)=0,"",INT(AS37/10))</f>
        <v>1</v>
      </c>
      <c r="AU37" s="92">
        <f t="shared" ref="AU37:AU44" ca="1" si="180">MOD(AS37,10)</f>
        <v>4</v>
      </c>
      <c r="AV37" s="52"/>
    </row>
    <row r="38" spans="1:48" ht="16.5" customHeight="1">
      <c r="A38" s="77">
        <f t="shared" ref="A38:A44" si="181">A37</f>
        <v>7</v>
      </c>
      <c r="B38" s="83" t="s">
        <v>4612</v>
      </c>
      <c r="C38" s="79">
        <f ca="1">SeedX!B46</f>
        <v>8</v>
      </c>
      <c r="D38" s="84" t="s">
        <v>4617</v>
      </c>
      <c r="E38" s="78">
        <f t="shared" ca="1" si="153"/>
        <v>56</v>
      </c>
      <c r="F38" s="66"/>
      <c r="G38" s="59"/>
      <c r="H38" s="88"/>
      <c r="I38" s="86">
        <f t="shared" ref="I38:I44" ca="1" si="182">IF(INT(H39/10)=0,"",INT(H39/10))</f>
        <v>2</v>
      </c>
      <c r="J38" s="93">
        <f t="shared" ref="J38:J44" ca="1" si="183">MOD(H39,10)</f>
        <v>1</v>
      </c>
      <c r="K38" s="42"/>
      <c r="L38" s="121"/>
      <c r="M38" s="59"/>
      <c r="N38" s="122"/>
      <c r="O38" s="86">
        <f t="shared" ref="O38:O44" ca="1" si="184">IF(INT(N39/10)=0,"",INT(N39/10))</f>
        <v>2</v>
      </c>
      <c r="P38" s="93">
        <f t="shared" ref="P38:P44" ca="1" si="185">MOD(N39,10)</f>
        <v>8</v>
      </c>
      <c r="Q38" s="121"/>
      <c r="R38" s="43"/>
      <c r="S38" s="19"/>
      <c r="T38" s="88"/>
      <c r="U38" s="86">
        <f t="shared" ref="U38:U44" ca="1" si="186">IF(INT(T39/10)=0,"",INT(T39/10))</f>
        <v>1</v>
      </c>
      <c r="V38" s="93">
        <f t="shared" ref="V38:V44" ca="1" si="187">MOD(T39,10)</f>
        <v>4</v>
      </c>
      <c r="W38" s="52"/>
      <c r="X38" s="38"/>
      <c r="Y38" s="39"/>
      <c r="Z38" s="77">
        <f t="shared" ref="Z38:Z44" si="188">Z37</f>
        <v>7</v>
      </c>
      <c r="AA38" s="83" t="s">
        <v>4612</v>
      </c>
      <c r="AB38" s="79">
        <f t="shared" ca="1" si="167"/>
        <v>8</v>
      </c>
      <c r="AC38" s="84" t="s">
        <v>4617</v>
      </c>
      <c r="AD38" s="78">
        <f t="shared" ca="1" si="168"/>
        <v>56</v>
      </c>
      <c r="AE38" s="66"/>
      <c r="AF38" s="59"/>
      <c r="AG38" s="88"/>
      <c r="AH38" s="86">
        <f t="shared" ref="AH38:AH44" ca="1" si="189">I38</f>
        <v>2</v>
      </c>
      <c r="AI38" s="93">
        <f t="shared" ref="AI38:AI44" ca="1" si="190">J38</f>
        <v>1</v>
      </c>
      <c r="AJ38" s="42"/>
      <c r="AK38" s="121"/>
      <c r="AL38" s="59"/>
      <c r="AM38" s="122"/>
      <c r="AN38" s="86">
        <f t="shared" ref="AN38:AN44" ca="1" si="191">O38</f>
        <v>2</v>
      </c>
      <c r="AO38" s="93">
        <f t="shared" ref="AO38:AO44" ca="1" si="192">P38</f>
        <v>8</v>
      </c>
      <c r="AP38" s="121"/>
      <c r="AQ38" s="43"/>
      <c r="AR38" s="19"/>
      <c r="AS38" s="88"/>
      <c r="AT38" s="86">
        <f t="shared" ref="AT38:AT44" ca="1" si="193">U38</f>
        <v>1</v>
      </c>
      <c r="AU38" s="93">
        <f t="shared" ref="AU38:AU44" ca="1" si="194">V38</f>
        <v>4</v>
      </c>
      <c r="AV38" s="52"/>
    </row>
    <row r="39" spans="1:48" ht="2.1" customHeight="1">
      <c r="A39" s="77"/>
      <c r="B39" s="83"/>
      <c r="C39" s="79"/>
      <c r="D39" s="84"/>
      <c r="E39" s="78"/>
      <c r="F39" s="66"/>
      <c r="G39" s="59">
        <f ca="1">VLOOKUP(G33,'Q3'!A:G,5,FALSE)</f>
        <v>13</v>
      </c>
      <c r="H39" s="88">
        <f t="shared" ref="H39" ca="1" si="195">J33*H34</f>
        <v>21</v>
      </c>
      <c r="I39" s="108"/>
      <c r="J39" s="108" t="str">
        <f t="shared" ref="J39" si="196">IF(INT(I39/10)=0,"",INT(I39/10))</f>
        <v/>
      </c>
      <c r="K39" s="67"/>
      <c r="L39" s="58"/>
      <c r="M39" s="59">
        <f ca="1">VLOOKUP(M33,'Q3'!A:L,5,FALSE)</f>
        <v>14</v>
      </c>
      <c r="N39" s="88">
        <f t="shared" ref="N39" ca="1" si="197">P33*N34</f>
        <v>28</v>
      </c>
      <c r="O39" s="108"/>
      <c r="P39" s="108"/>
      <c r="Q39" s="58"/>
      <c r="R39" s="62"/>
      <c r="S39" s="19">
        <f ca="1">VLOOKUP(S33,'Q3'!A:R,5,FALSE)</f>
        <v>12</v>
      </c>
      <c r="T39" s="88">
        <f t="shared" ref="T39" ca="1" si="198">V33*T34</f>
        <v>14</v>
      </c>
      <c r="U39" s="108"/>
      <c r="V39" s="108"/>
      <c r="W39" s="52"/>
      <c r="X39" s="38"/>
      <c r="Y39" s="39"/>
      <c r="Z39" s="77"/>
      <c r="AA39" s="83"/>
      <c r="AB39" s="79"/>
      <c r="AC39" s="84"/>
      <c r="AD39" s="78"/>
      <c r="AE39" s="66"/>
      <c r="AF39" s="59">
        <f t="shared" ref="AF39:AF44" ca="1" si="199">G39</f>
        <v>13</v>
      </c>
      <c r="AG39" s="88">
        <f t="shared" ref="AG39" ca="1" si="200">AI33*AG34</f>
        <v>21</v>
      </c>
      <c r="AH39" s="108"/>
      <c r="AI39" s="108"/>
      <c r="AJ39" s="67"/>
      <c r="AK39" s="58"/>
      <c r="AL39" s="59">
        <f t="shared" ref="AL39:AL44" ca="1" si="201">M39</f>
        <v>14</v>
      </c>
      <c r="AM39" s="88">
        <f t="shared" ref="AM39" ca="1" si="202">AO33*AM34</f>
        <v>28</v>
      </c>
      <c r="AN39" s="108"/>
      <c r="AO39" s="108"/>
      <c r="AP39" s="58"/>
      <c r="AQ39" s="62"/>
      <c r="AR39" s="19">
        <f t="shared" ref="AR39:AR44" ca="1" si="203">S39</f>
        <v>12</v>
      </c>
      <c r="AS39" s="88">
        <f t="shared" ref="AS39" ca="1" si="204">AU33*AS34</f>
        <v>14</v>
      </c>
      <c r="AT39" s="108"/>
      <c r="AU39" s="108"/>
      <c r="AV39" s="52"/>
    </row>
    <row r="40" spans="1:48" ht="16.5" customHeight="1">
      <c r="A40" s="25">
        <f t="shared" ref="A40" si="205">A38</f>
        <v>7</v>
      </c>
      <c r="B40" s="80" t="s">
        <v>4612</v>
      </c>
      <c r="C40" s="81">
        <f ca="1">SeedX!B47</f>
        <v>10</v>
      </c>
      <c r="D40" s="82" t="s">
        <v>4617</v>
      </c>
      <c r="E40" s="36">
        <f t="shared" ref="E40:E44" ca="1" si="206">A40*C40</f>
        <v>70</v>
      </c>
      <c r="F40" s="66"/>
      <c r="G40" s="59"/>
      <c r="H40" s="110"/>
      <c r="I40" s="86"/>
      <c r="J40" s="86">
        <f t="shared" ref="J40" ca="1" si="207">G35</f>
        <v>6</v>
      </c>
      <c r="K40" s="42"/>
      <c r="L40" s="43"/>
      <c r="M40" s="59"/>
      <c r="N40" s="89"/>
      <c r="O40" s="86"/>
      <c r="P40" s="86">
        <f t="shared" ref="P40" ca="1" si="208">M35</f>
        <v>6</v>
      </c>
      <c r="Q40" s="43"/>
      <c r="R40" s="43"/>
      <c r="S40" s="19"/>
      <c r="T40" s="110"/>
      <c r="U40" s="86"/>
      <c r="V40" s="86">
        <f t="shared" ref="V40" ca="1" si="209">S35</f>
        <v>0</v>
      </c>
      <c r="W40" s="52"/>
      <c r="X40" s="38"/>
      <c r="Y40" s="39"/>
      <c r="Z40" s="25">
        <f t="shared" ref="Z40" si="210">Z38</f>
        <v>7</v>
      </c>
      <c r="AA40" s="80" t="s">
        <v>4612</v>
      </c>
      <c r="AB40" s="81">
        <f t="shared" ref="AB40:AB44" ca="1" si="211">C40</f>
        <v>10</v>
      </c>
      <c r="AC40" s="82" t="s">
        <v>4617</v>
      </c>
      <c r="AD40" s="36">
        <f t="shared" ref="AD40:AD44" ca="1" si="212">Z40*AB40</f>
        <v>70</v>
      </c>
      <c r="AE40" s="66"/>
      <c r="AF40" s="59"/>
      <c r="AG40" s="110"/>
      <c r="AH40" s="86"/>
      <c r="AI40" s="86">
        <f t="shared" ref="AI40" ca="1" si="213">AF35</f>
        <v>6</v>
      </c>
      <c r="AJ40" s="42"/>
      <c r="AK40" s="43"/>
      <c r="AL40" s="59"/>
      <c r="AM40" s="89"/>
      <c r="AN40" s="86"/>
      <c r="AO40" s="86">
        <f t="shared" ref="AO40" ca="1" si="214">AL35</f>
        <v>6</v>
      </c>
      <c r="AP40" s="43"/>
      <c r="AQ40" s="43"/>
      <c r="AR40" s="19"/>
      <c r="AS40" s="110"/>
      <c r="AT40" s="86"/>
      <c r="AU40" s="86">
        <f t="shared" ref="AU40" ca="1" si="215">AR35</f>
        <v>0</v>
      </c>
      <c r="AV40" s="52"/>
    </row>
    <row r="41" spans="1:48" ht="16.5" customHeight="1">
      <c r="A41" s="25">
        <f t="shared" si="10"/>
        <v>7</v>
      </c>
      <c r="B41" s="80" t="s">
        <v>4612</v>
      </c>
      <c r="C41" s="81">
        <f ca="1">SeedX!B48</f>
        <v>9</v>
      </c>
      <c r="D41" s="82" t="s">
        <v>4617</v>
      </c>
      <c r="E41" s="36">
        <f t="shared" ca="1" si="206"/>
        <v>63</v>
      </c>
      <c r="F41" s="51"/>
      <c r="G41" s="59"/>
      <c r="H41" s="54"/>
      <c r="I41" s="43"/>
      <c r="J41" s="43"/>
      <c r="K41" s="43"/>
      <c r="L41" s="43"/>
      <c r="M41" s="59"/>
      <c r="N41" s="54"/>
      <c r="O41" s="43"/>
      <c r="P41" s="43"/>
      <c r="Q41" s="43"/>
      <c r="R41" s="43"/>
      <c r="S41" s="62"/>
      <c r="T41" s="62"/>
      <c r="U41" s="43"/>
      <c r="V41" s="43"/>
      <c r="W41" s="52"/>
      <c r="X41" s="38"/>
      <c r="Y41" s="39"/>
      <c r="Z41" s="25">
        <f t="shared" si="17"/>
        <v>7</v>
      </c>
      <c r="AA41" s="80" t="s">
        <v>4612</v>
      </c>
      <c r="AB41" s="81">
        <f t="shared" ca="1" si="211"/>
        <v>9</v>
      </c>
      <c r="AC41" s="82" t="s">
        <v>4617</v>
      </c>
      <c r="AD41" s="36">
        <f t="shared" ca="1" si="212"/>
        <v>63</v>
      </c>
      <c r="AE41" s="51"/>
      <c r="AF41" s="59"/>
      <c r="AG41" s="54"/>
      <c r="AH41" s="43"/>
      <c r="AI41" s="43"/>
      <c r="AJ41" s="43"/>
      <c r="AK41" s="43"/>
      <c r="AL41" s="59"/>
      <c r="AM41" s="54"/>
      <c r="AN41" s="43"/>
      <c r="AO41" s="43"/>
      <c r="AP41" s="43"/>
      <c r="AQ41" s="43"/>
      <c r="AR41" s="62"/>
      <c r="AS41" s="62"/>
      <c r="AT41" s="43"/>
      <c r="AU41" s="43"/>
      <c r="AV41" s="52"/>
    </row>
    <row r="42" spans="1:48" ht="16.5" customHeight="1">
      <c r="A42" s="25">
        <f t="shared" si="10"/>
        <v>7</v>
      </c>
      <c r="B42" s="80" t="s">
        <v>4612</v>
      </c>
      <c r="C42" s="81">
        <f ca="1">SeedX!B49</f>
        <v>3</v>
      </c>
      <c r="D42" s="82" t="s">
        <v>4617</v>
      </c>
      <c r="E42" s="36">
        <f t="shared" ca="1" si="206"/>
        <v>21</v>
      </c>
      <c r="F42" s="51"/>
      <c r="G42" s="59"/>
      <c r="H42" s="43"/>
      <c r="I42" s="43"/>
      <c r="J42" s="43"/>
      <c r="K42" s="43"/>
      <c r="L42" s="43"/>
      <c r="M42" s="59"/>
      <c r="N42" s="43"/>
      <c r="O42" s="43"/>
      <c r="P42" s="43"/>
      <c r="Q42" s="43"/>
      <c r="R42" s="43"/>
      <c r="S42" s="62"/>
      <c r="T42" s="43"/>
      <c r="U42" s="43"/>
      <c r="V42" s="43"/>
      <c r="W42" s="52"/>
      <c r="X42" s="38"/>
      <c r="Y42" s="39"/>
      <c r="Z42" s="25">
        <f t="shared" si="17"/>
        <v>7</v>
      </c>
      <c r="AA42" s="80" t="s">
        <v>4612</v>
      </c>
      <c r="AB42" s="81">
        <f t="shared" ca="1" si="211"/>
        <v>3</v>
      </c>
      <c r="AC42" s="82" t="s">
        <v>4617</v>
      </c>
      <c r="AD42" s="36">
        <f t="shared" ca="1" si="212"/>
        <v>21</v>
      </c>
      <c r="AE42" s="51"/>
      <c r="AF42" s="59"/>
      <c r="AG42" s="43"/>
      <c r="AH42" s="43"/>
      <c r="AI42" s="43"/>
      <c r="AJ42" s="43"/>
      <c r="AK42" s="43"/>
      <c r="AL42" s="59"/>
      <c r="AM42" s="43"/>
      <c r="AN42" s="43"/>
      <c r="AO42" s="43"/>
      <c r="AP42" s="43"/>
      <c r="AQ42" s="43"/>
      <c r="AR42" s="62"/>
      <c r="AS42" s="43"/>
      <c r="AT42" s="43"/>
      <c r="AU42" s="43"/>
      <c r="AV42" s="52"/>
    </row>
    <row r="43" spans="1:48" ht="16.5" customHeight="1">
      <c r="A43" s="26">
        <f t="shared" si="10"/>
        <v>7</v>
      </c>
      <c r="B43" s="27" t="s">
        <v>4612</v>
      </c>
      <c r="C43" s="28">
        <f ca="1">SeedX!B50</f>
        <v>4</v>
      </c>
      <c r="D43" s="29" t="s">
        <v>4617</v>
      </c>
      <c r="E43" s="37">
        <f t="shared" ca="1" si="206"/>
        <v>28</v>
      </c>
      <c r="F43" s="55"/>
      <c r="G43" s="60"/>
      <c r="H43" s="56"/>
      <c r="I43" s="41"/>
      <c r="J43" s="41"/>
      <c r="K43" s="41"/>
      <c r="L43" s="41"/>
      <c r="M43" s="60"/>
      <c r="N43" s="56"/>
      <c r="O43" s="41"/>
      <c r="P43" s="41"/>
      <c r="Q43" s="41"/>
      <c r="R43" s="41"/>
      <c r="S43" s="63"/>
      <c r="T43" s="41"/>
      <c r="U43" s="41"/>
      <c r="V43" s="41"/>
      <c r="W43" s="57"/>
      <c r="X43" s="38"/>
      <c r="Y43" s="39"/>
      <c r="Z43" s="26">
        <f t="shared" si="17"/>
        <v>7</v>
      </c>
      <c r="AA43" s="27" t="s">
        <v>4612</v>
      </c>
      <c r="AB43" s="28">
        <f t="shared" ca="1" si="211"/>
        <v>4</v>
      </c>
      <c r="AC43" s="29" t="s">
        <v>4617</v>
      </c>
      <c r="AD43" s="37">
        <f t="shared" ca="1" si="212"/>
        <v>28</v>
      </c>
      <c r="AE43" s="55"/>
      <c r="AF43" s="60"/>
      <c r="AG43" s="56"/>
      <c r="AH43" s="41"/>
      <c r="AI43" s="41"/>
      <c r="AJ43" s="41"/>
      <c r="AK43" s="41"/>
      <c r="AL43" s="60"/>
      <c r="AM43" s="56"/>
      <c r="AN43" s="41"/>
      <c r="AO43" s="41"/>
      <c r="AP43" s="41"/>
      <c r="AQ43" s="41"/>
      <c r="AR43" s="63"/>
      <c r="AS43" s="41"/>
      <c r="AT43" s="41"/>
      <c r="AU43" s="41"/>
      <c r="AV43" s="57"/>
    </row>
    <row r="44" spans="1:48" ht="9.9499999999999993" customHeight="1">
      <c r="A44" s="17"/>
      <c r="B44" s="18"/>
      <c r="C44" s="19"/>
      <c r="D44" s="18"/>
      <c r="E44" s="30"/>
      <c r="F44" s="30"/>
      <c r="G44" s="59"/>
      <c r="H44" s="20"/>
      <c r="I44" s="17"/>
      <c r="J44" s="14"/>
      <c r="K44" s="14"/>
      <c r="L44" s="14"/>
      <c r="M44" s="61"/>
      <c r="N44" s="30"/>
      <c r="O44" s="17"/>
      <c r="P44" s="18"/>
      <c r="Q44" s="19"/>
      <c r="R44" s="18"/>
      <c r="S44" s="30"/>
      <c r="T44" s="19"/>
      <c r="U44" s="20"/>
      <c r="V44" s="17"/>
      <c r="W44" s="17"/>
      <c r="X44" s="38"/>
      <c r="Y44" s="39"/>
      <c r="Z44" s="17"/>
      <c r="AA44" s="18"/>
      <c r="AB44" s="19"/>
      <c r="AC44" s="18"/>
      <c r="AD44" s="30"/>
      <c r="AE44" s="19"/>
      <c r="AF44" s="20"/>
      <c r="AG44" s="17"/>
      <c r="AH44" s="17"/>
      <c r="AI44" s="14"/>
      <c r="AJ44" s="30"/>
      <c r="AK44" s="30"/>
      <c r="AL44" s="64"/>
      <c r="AM44" s="18"/>
      <c r="AN44" s="19"/>
      <c r="AO44" s="18"/>
      <c r="AP44" s="30"/>
      <c r="AQ44" s="19"/>
      <c r="AR44" s="20"/>
      <c r="AS44" s="20"/>
      <c r="AT44" s="17"/>
      <c r="AU44" s="14"/>
      <c r="AV44" s="30"/>
    </row>
  </sheetData>
  <sheetProtection algorithmName="SHA-512" hashValue="KR0Blc14+XL0p5t4nkQbgT7KMH5OczzzYZ7x3FelQfdA9DnnbLDM4oTAMY5Lzpfl1D/RHx+XN1n1KCReDUw7Bw==" saltValue="IvFWOJopdoeJLocuncqPeg==" spinCount="100000" sheet="1" objects="1" scenarios="1"/>
  <protectedRanges>
    <protectedRange sqref="P1:W1 N2:W2 A3:N3 P3 Z4:AV4 Z3:AK3 AV3 AM3 A1:M2 A4:W4 Z1:AV2" name="Header_1_1"/>
    <protectedRange sqref="O3 R3:T3 AT3:AU3 AL3 AO3:AQ3 V3:W3" name="Header_1_1_1"/>
  </protectedRanges>
  <mergeCells count="62">
    <mergeCell ref="Z38:Z39"/>
    <mergeCell ref="AA38:AA39"/>
    <mergeCell ref="AB38:AB39"/>
    <mergeCell ref="AC38:AC39"/>
    <mergeCell ref="AD38:AD39"/>
    <mergeCell ref="A38:A39"/>
    <mergeCell ref="B38:B39"/>
    <mergeCell ref="C38:C39"/>
    <mergeCell ref="D38:D39"/>
    <mergeCell ref="E38:E39"/>
    <mergeCell ref="Z35:Z36"/>
    <mergeCell ref="AA35:AA36"/>
    <mergeCell ref="AB35:AB36"/>
    <mergeCell ref="AC35:AC36"/>
    <mergeCell ref="AD35:AD36"/>
    <mergeCell ref="A35:A36"/>
    <mergeCell ref="B35:B36"/>
    <mergeCell ref="C35:C36"/>
    <mergeCell ref="D35:D36"/>
    <mergeCell ref="E35:E36"/>
    <mergeCell ref="Z25:Z26"/>
    <mergeCell ref="AA25:AA26"/>
    <mergeCell ref="AB25:AB26"/>
    <mergeCell ref="AC25:AC26"/>
    <mergeCell ref="AD25:AD26"/>
    <mergeCell ref="A25:A26"/>
    <mergeCell ref="B25:B26"/>
    <mergeCell ref="C25:C26"/>
    <mergeCell ref="D25:D26"/>
    <mergeCell ref="E25:E26"/>
    <mergeCell ref="Z22:Z23"/>
    <mergeCell ref="AA22:AA23"/>
    <mergeCell ref="AB22:AB23"/>
    <mergeCell ref="AC22:AC23"/>
    <mergeCell ref="AD22:AD23"/>
    <mergeCell ref="A22:A23"/>
    <mergeCell ref="B22:B23"/>
    <mergeCell ref="C22:C23"/>
    <mergeCell ref="D22:D23"/>
    <mergeCell ref="E22:E23"/>
    <mergeCell ref="Z12:Z13"/>
    <mergeCell ref="AA12:AA13"/>
    <mergeCell ref="AB12:AB13"/>
    <mergeCell ref="AC12:AC13"/>
    <mergeCell ref="AD12:AD13"/>
    <mergeCell ref="A12:A13"/>
    <mergeCell ref="B12:B13"/>
    <mergeCell ref="C12:C13"/>
    <mergeCell ref="D12:D13"/>
    <mergeCell ref="E12:E13"/>
    <mergeCell ref="V1:W1"/>
    <mergeCell ref="AU1:AV1"/>
    <mergeCell ref="A9:A10"/>
    <mergeCell ref="B9:B10"/>
    <mergeCell ref="C9:C10"/>
    <mergeCell ref="D9:D10"/>
    <mergeCell ref="E9:E10"/>
    <mergeCell ref="Z9:Z10"/>
    <mergeCell ref="AA9:AA10"/>
    <mergeCell ref="AB9:AB10"/>
    <mergeCell ref="AC9:AC10"/>
    <mergeCell ref="AD9:AD10"/>
  </mergeCells>
  <phoneticPr fontId="10" type="noConversion"/>
  <conditionalFormatting sqref="I13:K13">
    <cfRule type="notContainsBlanks" dxfId="53" priority="54">
      <formula>LEN(TRIM(I13))&gt;0</formula>
    </cfRule>
  </conditionalFormatting>
  <conditionalFormatting sqref="I13:J13">
    <cfRule type="expression" dxfId="52" priority="53">
      <formula>I12&lt;&gt;""</formula>
    </cfRule>
  </conditionalFormatting>
  <conditionalFormatting sqref="I12:J12">
    <cfRule type="notContainsBlanks" dxfId="51" priority="52">
      <formula>LEN(TRIM(I12))&gt;0</formula>
    </cfRule>
  </conditionalFormatting>
  <conditionalFormatting sqref="O13:P13">
    <cfRule type="notContainsBlanks" dxfId="50" priority="51">
      <formula>LEN(TRIM(O13))&gt;0</formula>
    </cfRule>
  </conditionalFormatting>
  <conditionalFormatting sqref="O13:P13">
    <cfRule type="expression" dxfId="49" priority="50">
      <formula>O12&lt;&gt;""</formula>
    </cfRule>
  </conditionalFormatting>
  <conditionalFormatting sqref="O12:P12">
    <cfRule type="notContainsBlanks" dxfId="48" priority="49">
      <formula>LEN(TRIM(O12))&gt;0</formula>
    </cfRule>
  </conditionalFormatting>
  <conditionalFormatting sqref="U13:V13">
    <cfRule type="notContainsBlanks" dxfId="47" priority="48">
      <formula>LEN(TRIM(U13))&gt;0</formula>
    </cfRule>
  </conditionalFormatting>
  <conditionalFormatting sqref="U13:V13">
    <cfRule type="expression" dxfId="46" priority="47">
      <formula>U12&lt;&gt;""</formula>
    </cfRule>
  </conditionalFormatting>
  <conditionalFormatting sqref="U12:V12">
    <cfRule type="notContainsBlanks" dxfId="45" priority="46">
      <formula>LEN(TRIM(U12))&gt;0</formula>
    </cfRule>
  </conditionalFormatting>
  <conditionalFormatting sqref="AH13:AJ13">
    <cfRule type="notContainsBlanks" dxfId="44" priority="45">
      <formula>LEN(TRIM(AH13))&gt;0</formula>
    </cfRule>
  </conditionalFormatting>
  <conditionalFormatting sqref="AH13:AI13">
    <cfRule type="expression" dxfId="43" priority="44">
      <formula>AH12&lt;&gt;""</formula>
    </cfRule>
  </conditionalFormatting>
  <conditionalFormatting sqref="AH12:AI12">
    <cfRule type="notContainsBlanks" dxfId="42" priority="43">
      <formula>LEN(TRIM(AH12))&gt;0</formula>
    </cfRule>
  </conditionalFormatting>
  <conditionalFormatting sqref="AN13:AO13">
    <cfRule type="notContainsBlanks" dxfId="41" priority="42">
      <formula>LEN(TRIM(AN13))&gt;0</formula>
    </cfRule>
  </conditionalFormatting>
  <conditionalFormatting sqref="AN13:AO13">
    <cfRule type="expression" dxfId="40" priority="41">
      <formula>AN12&lt;&gt;""</formula>
    </cfRule>
  </conditionalFormatting>
  <conditionalFormatting sqref="AN12:AO12">
    <cfRule type="notContainsBlanks" dxfId="39" priority="40">
      <formula>LEN(TRIM(AN12))&gt;0</formula>
    </cfRule>
  </conditionalFormatting>
  <conditionalFormatting sqref="AT13:AU13">
    <cfRule type="notContainsBlanks" dxfId="38" priority="39">
      <formula>LEN(TRIM(AT13))&gt;0</formula>
    </cfRule>
  </conditionalFormatting>
  <conditionalFormatting sqref="AT13:AU13">
    <cfRule type="expression" dxfId="37" priority="38">
      <formula>AT12&lt;&gt;""</formula>
    </cfRule>
  </conditionalFormatting>
  <conditionalFormatting sqref="AT12:AU12">
    <cfRule type="notContainsBlanks" dxfId="36" priority="37">
      <formula>LEN(TRIM(AT12))&gt;0</formula>
    </cfRule>
  </conditionalFormatting>
  <conditionalFormatting sqref="I26:K26">
    <cfRule type="notContainsBlanks" dxfId="35" priority="36">
      <formula>LEN(TRIM(I26))&gt;0</formula>
    </cfRule>
  </conditionalFormatting>
  <conditionalFormatting sqref="I26:J26">
    <cfRule type="expression" dxfId="34" priority="35">
      <formula>I25&lt;&gt;""</formula>
    </cfRule>
  </conditionalFormatting>
  <conditionalFormatting sqref="I25:J25">
    <cfRule type="notContainsBlanks" dxfId="33" priority="34">
      <formula>LEN(TRIM(I25))&gt;0</formula>
    </cfRule>
  </conditionalFormatting>
  <conditionalFormatting sqref="O26:P26">
    <cfRule type="notContainsBlanks" dxfId="32" priority="33">
      <formula>LEN(TRIM(O26))&gt;0</formula>
    </cfRule>
  </conditionalFormatting>
  <conditionalFormatting sqref="O26:P26">
    <cfRule type="expression" dxfId="31" priority="32">
      <formula>O25&lt;&gt;""</formula>
    </cfRule>
  </conditionalFormatting>
  <conditionalFormatting sqref="O25:P25">
    <cfRule type="notContainsBlanks" dxfId="30" priority="31">
      <formula>LEN(TRIM(O25))&gt;0</formula>
    </cfRule>
  </conditionalFormatting>
  <conditionalFormatting sqref="U26:V26">
    <cfRule type="notContainsBlanks" dxfId="29" priority="30">
      <formula>LEN(TRIM(U26))&gt;0</formula>
    </cfRule>
  </conditionalFormatting>
  <conditionalFormatting sqref="U26:V26">
    <cfRule type="expression" dxfId="28" priority="29">
      <formula>U25&lt;&gt;""</formula>
    </cfRule>
  </conditionalFormatting>
  <conditionalFormatting sqref="U25:V25">
    <cfRule type="notContainsBlanks" dxfId="27" priority="28">
      <formula>LEN(TRIM(U25))&gt;0</formula>
    </cfRule>
  </conditionalFormatting>
  <conditionalFormatting sqref="AH26:AJ26">
    <cfRule type="notContainsBlanks" dxfId="26" priority="27">
      <formula>LEN(TRIM(AH26))&gt;0</formula>
    </cfRule>
  </conditionalFormatting>
  <conditionalFormatting sqref="AH26:AI26">
    <cfRule type="expression" dxfId="25" priority="26">
      <formula>AH25&lt;&gt;""</formula>
    </cfRule>
  </conditionalFormatting>
  <conditionalFormatting sqref="AH25:AI25">
    <cfRule type="notContainsBlanks" dxfId="24" priority="25">
      <formula>LEN(TRIM(AH25))&gt;0</formula>
    </cfRule>
  </conditionalFormatting>
  <conditionalFormatting sqref="AN26:AO26">
    <cfRule type="notContainsBlanks" dxfId="23" priority="24">
      <formula>LEN(TRIM(AN26))&gt;0</formula>
    </cfRule>
  </conditionalFormatting>
  <conditionalFormatting sqref="AN26:AO26">
    <cfRule type="expression" dxfId="22" priority="23">
      <formula>AN25&lt;&gt;""</formula>
    </cfRule>
  </conditionalFormatting>
  <conditionalFormatting sqref="AN25:AO25">
    <cfRule type="notContainsBlanks" dxfId="21" priority="22">
      <formula>LEN(TRIM(AN25))&gt;0</formula>
    </cfRule>
  </conditionalFormatting>
  <conditionalFormatting sqref="AT26:AU26">
    <cfRule type="notContainsBlanks" dxfId="20" priority="21">
      <formula>LEN(TRIM(AT26))&gt;0</formula>
    </cfRule>
  </conditionalFormatting>
  <conditionalFormatting sqref="AT26:AU26">
    <cfRule type="expression" dxfId="19" priority="20">
      <formula>AT25&lt;&gt;""</formula>
    </cfRule>
  </conditionalFormatting>
  <conditionalFormatting sqref="AT25:AU25">
    <cfRule type="notContainsBlanks" dxfId="18" priority="19">
      <formula>LEN(TRIM(AT25))&gt;0</formula>
    </cfRule>
  </conditionalFormatting>
  <conditionalFormatting sqref="I39:K39">
    <cfRule type="notContainsBlanks" dxfId="17" priority="18">
      <formula>LEN(TRIM(I39))&gt;0</formula>
    </cfRule>
  </conditionalFormatting>
  <conditionalFormatting sqref="I39:J39">
    <cfRule type="expression" dxfId="16" priority="17">
      <formula>I38&lt;&gt;""</formula>
    </cfRule>
  </conditionalFormatting>
  <conditionalFormatting sqref="I38:J38">
    <cfRule type="notContainsBlanks" dxfId="15" priority="16">
      <formula>LEN(TRIM(I38))&gt;0</formula>
    </cfRule>
  </conditionalFormatting>
  <conditionalFormatting sqref="O39:P39">
    <cfRule type="notContainsBlanks" dxfId="14" priority="15">
      <formula>LEN(TRIM(O39))&gt;0</formula>
    </cfRule>
  </conditionalFormatting>
  <conditionalFormatting sqref="O39:P39">
    <cfRule type="expression" dxfId="13" priority="14">
      <formula>O38&lt;&gt;""</formula>
    </cfRule>
  </conditionalFormatting>
  <conditionalFormatting sqref="O38:P38">
    <cfRule type="notContainsBlanks" dxfId="12" priority="13">
      <formula>LEN(TRIM(O38))&gt;0</formula>
    </cfRule>
  </conditionalFormatting>
  <conditionalFormatting sqref="U39:V39">
    <cfRule type="notContainsBlanks" dxfId="11" priority="12">
      <formula>LEN(TRIM(U39))&gt;0</formula>
    </cfRule>
  </conditionalFormatting>
  <conditionalFormatting sqref="U39:V39">
    <cfRule type="expression" dxfId="10" priority="11">
      <formula>U38&lt;&gt;""</formula>
    </cfRule>
  </conditionalFormatting>
  <conditionalFormatting sqref="U38:V38">
    <cfRule type="notContainsBlanks" dxfId="9" priority="10">
      <formula>LEN(TRIM(U38))&gt;0</formula>
    </cfRule>
  </conditionalFormatting>
  <conditionalFormatting sqref="AH39:AJ39">
    <cfRule type="notContainsBlanks" dxfId="8" priority="9">
      <formula>LEN(TRIM(AH39))&gt;0</formula>
    </cfRule>
  </conditionalFormatting>
  <conditionalFormatting sqref="AH39:AI39">
    <cfRule type="expression" dxfId="7" priority="8">
      <formula>AH38&lt;&gt;""</formula>
    </cfRule>
  </conditionalFormatting>
  <conditionalFormatting sqref="AH38:AI38">
    <cfRule type="notContainsBlanks" dxfId="6" priority="7">
      <formula>LEN(TRIM(AH38))&gt;0</formula>
    </cfRule>
  </conditionalFormatting>
  <conditionalFormatting sqref="AN39:AO39">
    <cfRule type="notContainsBlanks" dxfId="5" priority="6">
      <formula>LEN(TRIM(AN39))&gt;0</formula>
    </cfRule>
  </conditionalFormatting>
  <conditionalFormatting sqref="AN39:AO39">
    <cfRule type="expression" dxfId="4" priority="5">
      <formula>AN38&lt;&gt;""</formula>
    </cfRule>
  </conditionalFormatting>
  <conditionalFormatting sqref="AN38:AO38">
    <cfRule type="notContainsBlanks" dxfId="3" priority="4">
      <formula>LEN(TRIM(AN38))&gt;0</formula>
    </cfRule>
  </conditionalFormatting>
  <conditionalFormatting sqref="AT39:AU39">
    <cfRule type="notContainsBlanks" dxfId="2" priority="3">
      <formula>LEN(TRIM(AT39))&gt;0</formula>
    </cfRule>
  </conditionalFormatting>
  <conditionalFormatting sqref="AT39:AU39">
    <cfRule type="expression" dxfId="1" priority="2">
      <formula>AT38&lt;&gt;""</formula>
    </cfRule>
  </conditionalFormatting>
  <conditionalFormatting sqref="AT38:AU38">
    <cfRule type="notContainsBlanks" dxfId="0" priority="1">
      <formula>LEN(TRIM(AT38))&gt;0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AFB-3B61-4C79-8ADF-B82B0AB1CD5E}">
  <dimension ref="A1:H110"/>
  <sheetViews>
    <sheetView topLeftCell="A25" workbookViewId="0">
      <selection activeCell="B41" sqref="B41"/>
    </sheetView>
  </sheetViews>
  <sheetFormatPr defaultRowHeight="16.5"/>
  <sheetData>
    <row r="1" spans="1:8">
      <c r="A1">
        <v>1</v>
      </c>
      <c r="B1">
        <f ca="1">VLOOKUP(A1,F$1:H$10,3,FALSE)</f>
        <v>9</v>
      </c>
      <c r="E1" t="s">
        <v>4619</v>
      </c>
      <c r="F1">
        <f ca="1">RANK(G1,G$1:G$10)</f>
        <v>9</v>
      </c>
      <c r="G1">
        <f ca="1">RAND()</f>
        <v>0.3124251579164109</v>
      </c>
      <c r="H1">
        <v>1</v>
      </c>
    </row>
    <row r="2" spans="1:8">
      <c r="A2">
        <v>2</v>
      </c>
      <c r="B2">
        <f t="shared" ref="B2:B10" ca="1" si="0">VLOOKUP(A2,F$1:H$10,3,FALSE)</f>
        <v>5</v>
      </c>
      <c r="F2">
        <f t="shared" ref="F2:F10" ca="1" si="1">RANK(G2,G$1:G$10)</f>
        <v>8</v>
      </c>
      <c r="G2">
        <f t="shared" ref="G2:G10" ca="1" si="2">RAND()</f>
        <v>0.394325628793052</v>
      </c>
      <c r="H2">
        <v>2</v>
      </c>
    </row>
    <row r="3" spans="1:8">
      <c r="A3">
        <v>3</v>
      </c>
      <c r="B3">
        <f t="shared" ca="1" si="0"/>
        <v>6</v>
      </c>
      <c r="F3">
        <f t="shared" ca="1" si="1"/>
        <v>10</v>
      </c>
      <c r="G3">
        <f t="shared" ca="1" si="2"/>
        <v>1.3686919117967045E-2</v>
      </c>
      <c r="H3">
        <v>3</v>
      </c>
    </row>
    <row r="4" spans="1:8">
      <c r="A4">
        <v>4</v>
      </c>
      <c r="B4">
        <f t="shared" ca="1" si="0"/>
        <v>7</v>
      </c>
      <c r="F4">
        <f t="shared" ca="1" si="1"/>
        <v>6</v>
      </c>
      <c r="G4">
        <f t="shared" ca="1" si="2"/>
        <v>0.59563880506207334</v>
      </c>
      <c r="H4">
        <v>4</v>
      </c>
    </row>
    <row r="5" spans="1:8">
      <c r="A5">
        <v>5</v>
      </c>
      <c r="B5">
        <f t="shared" ca="1" si="0"/>
        <v>10</v>
      </c>
      <c r="F5">
        <f t="shared" ca="1" si="1"/>
        <v>2</v>
      </c>
      <c r="G5">
        <f t="shared" ca="1" si="2"/>
        <v>0.92588047575859633</v>
      </c>
      <c r="H5">
        <v>5</v>
      </c>
    </row>
    <row r="6" spans="1:8">
      <c r="A6">
        <v>6</v>
      </c>
      <c r="B6">
        <f t="shared" ca="1" si="0"/>
        <v>4</v>
      </c>
      <c r="F6">
        <f t="shared" ca="1" si="1"/>
        <v>3</v>
      </c>
      <c r="G6">
        <f t="shared" ca="1" si="2"/>
        <v>0.87507853444151606</v>
      </c>
      <c r="H6">
        <v>6</v>
      </c>
    </row>
    <row r="7" spans="1:8">
      <c r="A7">
        <v>7</v>
      </c>
      <c r="B7">
        <f t="shared" ca="1" si="0"/>
        <v>8</v>
      </c>
      <c r="F7">
        <f t="shared" ca="1" si="1"/>
        <v>4</v>
      </c>
      <c r="G7">
        <f t="shared" ca="1" si="2"/>
        <v>0.75398358850894021</v>
      </c>
      <c r="H7">
        <v>7</v>
      </c>
    </row>
    <row r="8" spans="1:8">
      <c r="A8">
        <v>8</v>
      </c>
      <c r="B8">
        <f t="shared" ca="1" si="0"/>
        <v>2</v>
      </c>
      <c r="F8">
        <f t="shared" ca="1" si="1"/>
        <v>7</v>
      </c>
      <c r="G8">
        <f t="shared" ca="1" si="2"/>
        <v>0.58873207264328231</v>
      </c>
      <c r="H8">
        <v>8</v>
      </c>
    </row>
    <row r="9" spans="1:8">
      <c r="A9">
        <v>9</v>
      </c>
      <c r="B9">
        <f t="shared" ca="1" si="0"/>
        <v>1</v>
      </c>
      <c r="F9">
        <f t="shared" ca="1" si="1"/>
        <v>1</v>
      </c>
      <c r="G9">
        <f t="shared" ca="1" si="2"/>
        <v>0.96081696831567998</v>
      </c>
      <c r="H9">
        <v>9</v>
      </c>
    </row>
    <row r="10" spans="1:8">
      <c r="A10">
        <v>10</v>
      </c>
      <c r="B10">
        <f t="shared" ca="1" si="0"/>
        <v>3</v>
      </c>
      <c r="F10">
        <f t="shared" ca="1" si="1"/>
        <v>5</v>
      </c>
      <c r="G10">
        <f t="shared" ca="1" si="2"/>
        <v>0.68551352881647165</v>
      </c>
      <c r="H10">
        <v>10</v>
      </c>
    </row>
    <row r="21" spans="1:8">
      <c r="A21">
        <v>1</v>
      </c>
      <c r="B21">
        <f ca="1">VLOOKUP(A21,F$21:H$30,3,FALSE)</f>
        <v>2</v>
      </c>
      <c r="E21" t="s">
        <v>4620</v>
      </c>
      <c r="F21">
        <f ca="1">RANK(G21,G$21:G$30)</f>
        <v>10</v>
      </c>
      <c r="G21">
        <f ca="1">RAND()</f>
        <v>9.3967617508217138E-2</v>
      </c>
      <c r="H21">
        <v>1</v>
      </c>
    </row>
    <row r="22" spans="1:8">
      <c r="A22">
        <v>2</v>
      </c>
      <c r="B22">
        <f t="shared" ref="B22:B30" ca="1" si="3">VLOOKUP(A22,F$21:H$30,3,FALSE)</f>
        <v>8</v>
      </c>
      <c r="F22">
        <f t="shared" ref="F22:F30" ca="1" si="4">RANK(G22,G$21:G$30)</f>
        <v>1</v>
      </c>
      <c r="G22">
        <f t="shared" ref="G22:G30" ca="1" si="5">RAND()</f>
        <v>0.90288054518831762</v>
      </c>
      <c r="H22">
        <v>2</v>
      </c>
    </row>
    <row r="23" spans="1:8">
      <c r="A23">
        <v>3</v>
      </c>
      <c r="B23">
        <f t="shared" ca="1" si="3"/>
        <v>3</v>
      </c>
      <c r="F23">
        <f t="shared" ca="1" si="4"/>
        <v>3</v>
      </c>
      <c r="G23">
        <f t="shared" ca="1" si="5"/>
        <v>0.75043507124188447</v>
      </c>
      <c r="H23">
        <v>3</v>
      </c>
    </row>
    <row r="24" spans="1:8">
      <c r="A24">
        <v>4</v>
      </c>
      <c r="B24">
        <f t="shared" ca="1" si="3"/>
        <v>10</v>
      </c>
      <c r="F24">
        <f t="shared" ca="1" si="4"/>
        <v>5</v>
      </c>
      <c r="G24">
        <f t="shared" ca="1" si="5"/>
        <v>0.41499362013318442</v>
      </c>
      <c r="H24">
        <v>4</v>
      </c>
    </row>
    <row r="25" spans="1:8">
      <c r="A25">
        <v>5</v>
      </c>
      <c r="B25">
        <f t="shared" ca="1" si="3"/>
        <v>4</v>
      </c>
      <c r="F25">
        <f t="shared" ca="1" si="4"/>
        <v>8</v>
      </c>
      <c r="G25">
        <f t="shared" ca="1" si="5"/>
        <v>0.20209922091852639</v>
      </c>
      <c r="H25">
        <v>5</v>
      </c>
    </row>
    <row r="26" spans="1:8">
      <c r="A26">
        <v>6</v>
      </c>
      <c r="B26">
        <f t="shared" ca="1" si="3"/>
        <v>9</v>
      </c>
      <c r="F26">
        <f t="shared" ca="1" si="4"/>
        <v>7</v>
      </c>
      <c r="G26">
        <f t="shared" ca="1" si="5"/>
        <v>0.24566325875883266</v>
      </c>
      <c r="H26">
        <v>6</v>
      </c>
    </row>
    <row r="27" spans="1:8">
      <c r="A27">
        <v>7</v>
      </c>
      <c r="B27">
        <f t="shared" ca="1" si="3"/>
        <v>6</v>
      </c>
      <c r="F27">
        <f t="shared" ca="1" si="4"/>
        <v>9</v>
      </c>
      <c r="G27">
        <f t="shared" ca="1" si="5"/>
        <v>0.13039535082179554</v>
      </c>
      <c r="H27">
        <v>7</v>
      </c>
    </row>
    <row r="28" spans="1:8">
      <c r="A28">
        <v>8</v>
      </c>
      <c r="B28">
        <f t="shared" ca="1" si="3"/>
        <v>5</v>
      </c>
      <c r="F28">
        <f t="shared" ca="1" si="4"/>
        <v>2</v>
      </c>
      <c r="G28">
        <f t="shared" ca="1" si="5"/>
        <v>0.8309756613279099</v>
      </c>
      <c r="H28">
        <v>8</v>
      </c>
    </row>
    <row r="29" spans="1:8">
      <c r="A29">
        <v>9</v>
      </c>
      <c r="B29">
        <f t="shared" ca="1" si="3"/>
        <v>7</v>
      </c>
      <c r="F29">
        <f t="shared" ca="1" si="4"/>
        <v>6</v>
      </c>
      <c r="G29">
        <f t="shared" ca="1" si="5"/>
        <v>0.31702871581555236</v>
      </c>
      <c r="H29">
        <v>9</v>
      </c>
    </row>
    <row r="30" spans="1:8">
      <c r="A30">
        <v>10</v>
      </c>
      <c r="B30">
        <f t="shared" ca="1" si="3"/>
        <v>1</v>
      </c>
      <c r="F30">
        <f t="shared" ca="1" si="4"/>
        <v>4</v>
      </c>
      <c r="G30">
        <f t="shared" ca="1" si="5"/>
        <v>0.51894778637356032</v>
      </c>
      <c r="H30">
        <v>10</v>
      </c>
    </row>
    <row r="41" spans="1:8">
      <c r="A41">
        <v>1</v>
      </c>
      <c r="B41">
        <f ca="1">VLOOKUP(A41,F$41:H$50,3,FALSE)</f>
        <v>2</v>
      </c>
      <c r="E41" t="s">
        <v>4621</v>
      </c>
      <c r="F41">
        <f ca="1">RANK(G41,G$41:G$50)</f>
        <v>3</v>
      </c>
      <c r="G41">
        <f ca="1">RAND()</f>
        <v>0.78252172209192561</v>
      </c>
      <c r="H41">
        <v>1</v>
      </c>
    </row>
    <row r="42" spans="1:8">
      <c r="A42">
        <v>2</v>
      </c>
      <c r="B42">
        <f t="shared" ref="B42:B50" ca="1" si="6">VLOOKUP(A42,F$41:H$50,3,FALSE)</f>
        <v>5</v>
      </c>
      <c r="F42">
        <f t="shared" ref="F42:F50" ca="1" si="7">RANK(G42,G$41:G$50)</f>
        <v>1</v>
      </c>
      <c r="G42">
        <f t="shared" ref="G42:G50" ca="1" si="8">RAND()</f>
        <v>0.9496997557280763</v>
      </c>
      <c r="H42">
        <v>2</v>
      </c>
    </row>
    <row r="43" spans="1:8">
      <c r="A43">
        <v>3</v>
      </c>
      <c r="B43">
        <f t="shared" ca="1" si="6"/>
        <v>1</v>
      </c>
      <c r="F43">
        <f t="shared" ca="1" si="7"/>
        <v>9</v>
      </c>
      <c r="G43">
        <f t="shared" ca="1" si="8"/>
        <v>0.23192235799743088</v>
      </c>
      <c r="H43">
        <v>3</v>
      </c>
    </row>
    <row r="44" spans="1:8">
      <c r="A44">
        <v>4</v>
      </c>
      <c r="B44">
        <f t="shared" ca="1" si="6"/>
        <v>7</v>
      </c>
      <c r="F44">
        <f t="shared" ca="1" si="7"/>
        <v>10</v>
      </c>
      <c r="G44">
        <f t="shared" ca="1" si="8"/>
        <v>0.10375954613043148</v>
      </c>
      <c r="H44">
        <v>4</v>
      </c>
    </row>
    <row r="45" spans="1:8">
      <c r="A45">
        <v>5</v>
      </c>
      <c r="B45">
        <f t="shared" ca="1" si="6"/>
        <v>6</v>
      </c>
      <c r="F45">
        <f t="shared" ca="1" si="7"/>
        <v>2</v>
      </c>
      <c r="G45">
        <f t="shared" ca="1" si="8"/>
        <v>0.83802792263717896</v>
      </c>
      <c r="H45">
        <v>5</v>
      </c>
    </row>
    <row r="46" spans="1:8">
      <c r="A46">
        <v>6</v>
      </c>
      <c r="B46">
        <f t="shared" ca="1" si="6"/>
        <v>8</v>
      </c>
      <c r="F46">
        <f t="shared" ca="1" si="7"/>
        <v>5</v>
      </c>
      <c r="G46">
        <f t="shared" ca="1" si="8"/>
        <v>0.66376228114331437</v>
      </c>
      <c r="H46">
        <v>6</v>
      </c>
    </row>
    <row r="47" spans="1:8">
      <c r="A47">
        <v>7</v>
      </c>
      <c r="B47">
        <f t="shared" ca="1" si="6"/>
        <v>10</v>
      </c>
      <c r="F47">
        <f t="shared" ca="1" si="7"/>
        <v>4</v>
      </c>
      <c r="G47">
        <f t="shared" ca="1" si="8"/>
        <v>0.78140480159691894</v>
      </c>
      <c r="H47">
        <v>7</v>
      </c>
    </row>
    <row r="48" spans="1:8">
      <c r="A48">
        <v>8</v>
      </c>
      <c r="B48">
        <f t="shared" ca="1" si="6"/>
        <v>9</v>
      </c>
      <c r="F48">
        <f t="shared" ca="1" si="7"/>
        <v>6</v>
      </c>
      <c r="G48">
        <f t="shared" ca="1" si="8"/>
        <v>0.52924222991619418</v>
      </c>
      <c r="H48">
        <v>8</v>
      </c>
    </row>
    <row r="49" spans="1:8">
      <c r="A49">
        <v>9</v>
      </c>
      <c r="B49">
        <f t="shared" ca="1" si="6"/>
        <v>3</v>
      </c>
      <c r="F49">
        <f t="shared" ca="1" si="7"/>
        <v>8</v>
      </c>
      <c r="G49">
        <f t="shared" ca="1" si="8"/>
        <v>0.23724631092860937</v>
      </c>
      <c r="H49">
        <v>9</v>
      </c>
    </row>
    <row r="50" spans="1:8">
      <c r="A50">
        <v>10</v>
      </c>
      <c r="B50">
        <f t="shared" ca="1" si="6"/>
        <v>4</v>
      </c>
      <c r="F50">
        <f t="shared" ca="1" si="7"/>
        <v>7</v>
      </c>
      <c r="G50">
        <f t="shared" ca="1" si="8"/>
        <v>0.33664339547055255</v>
      </c>
      <c r="H50">
        <v>10</v>
      </c>
    </row>
    <row r="61" spans="1:8">
      <c r="A61">
        <v>1</v>
      </c>
      <c r="B61">
        <f ca="1">VLOOKUP(A61,F$61:H$70,3,FALSE)</f>
        <v>1</v>
      </c>
      <c r="E61" t="s">
        <v>4625</v>
      </c>
      <c r="F61">
        <f ca="1">RANK(G61,G$61:G$70)</f>
        <v>1</v>
      </c>
      <c r="G61">
        <f t="shared" ref="G61:G110" ca="1" si="9">RAND()</f>
        <v>0.94479513241407953</v>
      </c>
      <c r="H61">
        <v>1</v>
      </c>
    </row>
    <row r="62" spans="1:8">
      <c r="A62">
        <v>2</v>
      </c>
      <c r="B62">
        <f t="shared" ref="B62:B70" ca="1" si="10">VLOOKUP(A62,F$61:H$70,3,FALSE)</f>
        <v>4</v>
      </c>
      <c r="F62">
        <f t="shared" ref="F62:F70" ca="1" si="11">RANK(G62,G$61:G$70)</f>
        <v>9</v>
      </c>
      <c r="G62">
        <f t="shared" ca="1" si="9"/>
        <v>0.4745035298551491</v>
      </c>
      <c r="H62">
        <v>2</v>
      </c>
    </row>
    <row r="63" spans="1:8">
      <c r="A63">
        <v>3</v>
      </c>
      <c r="B63">
        <f t="shared" ca="1" si="10"/>
        <v>10</v>
      </c>
      <c r="F63">
        <f t="shared" ca="1" si="11"/>
        <v>7</v>
      </c>
      <c r="G63">
        <f t="shared" ca="1" si="9"/>
        <v>0.61393020552515654</v>
      </c>
      <c r="H63">
        <v>3</v>
      </c>
    </row>
    <row r="64" spans="1:8">
      <c r="A64">
        <v>4</v>
      </c>
      <c r="B64">
        <f t="shared" ca="1" si="10"/>
        <v>5</v>
      </c>
      <c r="F64">
        <f t="shared" ca="1" si="11"/>
        <v>2</v>
      </c>
      <c r="G64">
        <f t="shared" ca="1" si="9"/>
        <v>0.90967728822075056</v>
      </c>
      <c r="H64">
        <v>4</v>
      </c>
    </row>
    <row r="65" spans="1:8">
      <c r="A65">
        <v>5</v>
      </c>
      <c r="B65">
        <f t="shared" ca="1" si="10"/>
        <v>8</v>
      </c>
      <c r="F65">
        <f t="shared" ca="1" si="11"/>
        <v>4</v>
      </c>
      <c r="G65">
        <f t="shared" ca="1" si="9"/>
        <v>0.77379978203333444</v>
      </c>
      <c r="H65">
        <v>5</v>
      </c>
    </row>
    <row r="66" spans="1:8">
      <c r="A66">
        <v>6</v>
      </c>
      <c r="B66">
        <f t="shared" ca="1" si="10"/>
        <v>6</v>
      </c>
      <c r="F66">
        <f t="shared" ca="1" si="11"/>
        <v>6</v>
      </c>
      <c r="G66">
        <f t="shared" ca="1" si="9"/>
        <v>0.68363928086917936</v>
      </c>
      <c r="H66">
        <v>6</v>
      </c>
    </row>
    <row r="67" spans="1:8">
      <c r="A67">
        <v>7</v>
      </c>
      <c r="B67">
        <f t="shared" ca="1" si="10"/>
        <v>3</v>
      </c>
      <c r="F67">
        <f t="shared" ca="1" si="11"/>
        <v>8</v>
      </c>
      <c r="G67">
        <f t="shared" ca="1" si="9"/>
        <v>0.57959375949102554</v>
      </c>
      <c r="H67">
        <v>7</v>
      </c>
    </row>
    <row r="68" spans="1:8">
      <c r="A68">
        <v>8</v>
      </c>
      <c r="B68">
        <f t="shared" ca="1" si="10"/>
        <v>7</v>
      </c>
      <c r="F68">
        <f t="shared" ca="1" si="11"/>
        <v>5</v>
      </c>
      <c r="G68">
        <f t="shared" ca="1" si="9"/>
        <v>0.75273448388414055</v>
      </c>
      <c r="H68">
        <v>8</v>
      </c>
    </row>
    <row r="69" spans="1:8">
      <c r="A69">
        <v>9</v>
      </c>
      <c r="B69">
        <f t="shared" ca="1" si="10"/>
        <v>2</v>
      </c>
      <c r="F69">
        <f t="shared" ca="1" si="11"/>
        <v>10</v>
      </c>
      <c r="G69">
        <f t="shared" ca="1" si="9"/>
        <v>0.20799577320863105</v>
      </c>
      <c r="H69">
        <v>9</v>
      </c>
    </row>
    <row r="70" spans="1:8">
      <c r="A70">
        <v>10</v>
      </c>
      <c r="B70">
        <f t="shared" ca="1" si="10"/>
        <v>9</v>
      </c>
      <c r="F70">
        <f t="shared" ca="1" si="11"/>
        <v>3</v>
      </c>
      <c r="G70">
        <f t="shared" ca="1" si="9"/>
        <v>0.89426962793224274</v>
      </c>
      <c r="H70">
        <v>10</v>
      </c>
    </row>
    <row r="81" spans="1:8">
      <c r="A81">
        <v>1</v>
      </c>
      <c r="B81">
        <f ca="1">VLOOKUP(A81,F$81:H$90,3,FALSE)</f>
        <v>2</v>
      </c>
      <c r="E81" t="s">
        <v>4626</v>
      </c>
      <c r="F81">
        <f ca="1">RANK(G81,G$81:G$90)</f>
        <v>7</v>
      </c>
      <c r="G81">
        <f t="shared" ref="G81" ca="1" si="12">RAND()</f>
        <v>0.2226810988960648</v>
      </c>
      <c r="H81">
        <v>1</v>
      </c>
    </row>
    <row r="82" spans="1:8">
      <c r="A82">
        <v>2</v>
      </c>
      <c r="B82">
        <f t="shared" ref="B82:B90" ca="1" si="13">VLOOKUP(A82,F$81:H$90,3,FALSE)</f>
        <v>6</v>
      </c>
      <c r="F82">
        <f t="shared" ref="F82:F90" ca="1" si="14">RANK(G82,G$81:G$90)</f>
        <v>1</v>
      </c>
      <c r="G82">
        <f t="shared" ca="1" si="9"/>
        <v>0.7346454037450626</v>
      </c>
      <c r="H82">
        <v>2</v>
      </c>
    </row>
    <row r="83" spans="1:8">
      <c r="A83">
        <v>3</v>
      </c>
      <c r="B83">
        <f t="shared" ca="1" si="13"/>
        <v>4</v>
      </c>
      <c r="F83">
        <f t="shared" ca="1" si="14"/>
        <v>5</v>
      </c>
      <c r="G83">
        <f t="shared" ca="1" si="9"/>
        <v>0.28944733108291776</v>
      </c>
      <c r="H83">
        <v>3</v>
      </c>
    </row>
    <row r="84" spans="1:8">
      <c r="A84">
        <v>4</v>
      </c>
      <c r="B84">
        <f t="shared" ca="1" si="13"/>
        <v>9</v>
      </c>
      <c r="F84">
        <f t="shared" ca="1" si="14"/>
        <v>3</v>
      </c>
      <c r="G84">
        <f t="shared" ca="1" si="9"/>
        <v>0.52800766125214982</v>
      </c>
      <c r="H84">
        <v>4</v>
      </c>
    </row>
    <row r="85" spans="1:8">
      <c r="A85">
        <v>5</v>
      </c>
      <c r="B85">
        <f t="shared" ca="1" si="13"/>
        <v>3</v>
      </c>
      <c r="F85">
        <f t="shared" ca="1" si="14"/>
        <v>9</v>
      </c>
      <c r="G85">
        <f t="shared" ca="1" si="9"/>
        <v>0.17102297991395266</v>
      </c>
      <c r="H85">
        <v>5</v>
      </c>
    </row>
    <row r="86" spans="1:8">
      <c r="A86">
        <v>6</v>
      </c>
      <c r="B86">
        <f t="shared" ca="1" si="13"/>
        <v>7</v>
      </c>
      <c r="F86">
        <f t="shared" ca="1" si="14"/>
        <v>2</v>
      </c>
      <c r="G86">
        <f t="shared" ca="1" si="9"/>
        <v>0.70895825933444501</v>
      </c>
      <c r="H86">
        <v>6</v>
      </c>
    </row>
    <row r="87" spans="1:8">
      <c r="A87">
        <v>7</v>
      </c>
      <c r="B87">
        <f t="shared" ca="1" si="13"/>
        <v>1</v>
      </c>
      <c r="F87">
        <f t="shared" ca="1" si="14"/>
        <v>6</v>
      </c>
      <c r="G87">
        <f t="shared" ca="1" si="9"/>
        <v>0.23649345465396077</v>
      </c>
      <c r="H87">
        <v>7</v>
      </c>
    </row>
    <row r="88" spans="1:8">
      <c r="A88">
        <v>8</v>
      </c>
      <c r="B88">
        <f t="shared" ca="1" si="13"/>
        <v>10</v>
      </c>
      <c r="F88">
        <f t="shared" ca="1" si="14"/>
        <v>10</v>
      </c>
      <c r="G88">
        <f t="shared" ca="1" si="9"/>
        <v>0.14411985233027358</v>
      </c>
      <c r="H88">
        <v>8</v>
      </c>
    </row>
    <row r="89" spans="1:8">
      <c r="A89">
        <v>9</v>
      </c>
      <c r="B89">
        <f t="shared" ca="1" si="13"/>
        <v>5</v>
      </c>
      <c r="F89">
        <f t="shared" ca="1" si="14"/>
        <v>4</v>
      </c>
      <c r="G89">
        <f t="shared" ca="1" si="9"/>
        <v>0.36884430626312503</v>
      </c>
      <c r="H89">
        <v>9</v>
      </c>
    </row>
    <row r="90" spans="1:8">
      <c r="A90">
        <v>10</v>
      </c>
      <c r="B90">
        <f t="shared" ca="1" si="13"/>
        <v>8</v>
      </c>
      <c r="F90">
        <f t="shared" ca="1" si="14"/>
        <v>8</v>
      </c>
      <c r="G90">
        <f t="shared" ca="1" si="9"/>
        <v>0.2100522208358574</v>
      </c>
      <c r="H90">
        <v>10</v>
      </c>
    </row>
    <row r="101" spans="1:8">
      <c r="A101">
        <v>1</v>
      </c>
      <c r="B101">
        <f ca="1">VLOOKUP(A101,F$101:H$110,3,FALSE)</f>
        <v>2</v>
      </c>
      <c r="E101" t="s">
        <v>4627</v>
      </c>
      <c r="F101">
        <f ca="1">RANK(G101,G$101:G$110)</f>
        <v>5</v>
      </c>
      <c r="G101">
        <f t="shared" ref="G101" ca="1" si="15">RAND()</f>
        <v>0.69646716529076202</v>
      </c>
      <c r="H101">
        <v>1</v>
      </c>
    </row>
    <row r="102" spans="1:8">
      <c r="A102">
        <v>2</v>
      </c>
      <c r="B102">
        <f t="shared" ref="B102:B110" ca="1" si="16">VLOOKUP(A102,F$101:H$110,3,FALSE)</f>
        <v>9</v>
      </c>
      <c r="F102">
        <f t="shared" ref="F102:F110" ca="1" si="17">RANK(G102,G$101:G$110)</f>
        <v>1</v>
      </c>
      <c r="G102">
        <f t="shared" ca="1" si="9"/>
        <v>0.96952284310706871</v>
      </c>
      <c r="H102">
        <v>2</v>
      </c>
    </row>
    <row r="103" spans="1:8">
      <c r="A103">
        <v>3</v>
      </c>
      <c r="B103">
        <f t="shared" ca="1" si="16"/>
        <v>8</v>
      </c>
      <c r="F103">
        <f t="shared" ca="1" si="17"/>
        <v>10</v>
      </c>
      <c r="G103">
        <f t="shared" ca="1" si="9"/>
        <v>2.5678459168189227E-2</v>
      </c>
      <c r="H103">
        <v>3</v>
      </c>
    </row>
    <row r="104" spans="1:8">
      <c r="A104">
        <v>4</v>
      </c>
      <c r="B104">
        <f t="shared" ca="1" si="16"/>
        <v>5</v>
      </c>
      <c r="F104">
        <f t="shared" ca="1" si="17"/>
        <v>6</v>
      </c>
      <c r="G104">
        <f t="shared" ca="1" si="9"/>
        <v>0.33927954282384798</v>
      </c>
      <c r="H104">
        <v>4</v>
      </c>
    </row>
    <row r="105" spans="1:8">
      <c r="A105">
        <v>5</v>
      </c>
      <c r="B105">
        <f t="shared" ca="1" si="16"/>
        <v>1</v>
      </c>
      <c r="F105">
        <f t="shared" ca="1" si="17"/>
        <v>4</v>
      </c>
      <c r="G105">
        <f t="shared" ca="1" si="9"/>
        <v>0.79429946499239923</v>
      </c>
      <c r="H105">
        <v>5</v>
      </c>
    </row>
    <row r="106" spans="1:8">
      <c r="A106">
        <v>6</v>
      </c>
      <c r="B106">
        <f t="shared" ca="1" si="16"/>
        <v>4</v>
      </c>
      <c r="F106">
        <f t="shared" ca="1" si="17"/>
        <v>9</v>
      </c>
      <c r="G106">
        <f t="shared" ca="1" si="9"/>
        <v>8.818216062068962E-2</v>
      </c>
      <c r="H106">
        <v>6</v>
      </c>
    </row>
    <row r="107" spans="1:8">
      <c r="A107">
        <v>7</v>
      </c>
      <c r="B107">
        <f t="shared" ca="1" si="16"/>
        <v>7</v>
      </c>
      <c r="F107">
        <f t="shared" ca="1" si="17"/>
        <v>7</v>
      </c>
      <c r="G107">
        <f t="shared" ca="1" si="9"/>
        <v>0.3035088157048843</v>
      </c>
      <c r="H107">
        <v>7</v>
      </c>
    </row>
    <row r="108" spans="1:8">
      <c r="A108">
        <v>8</v>
      </c>
      <c r="B108">
        <f t="shared" ca="1" si="16"/>
        <v>10</v>
      </c>
      <c r="F108">
        <f t="shared" ca="1" si="17"/>
        <v>3</v>
      </c>
      <c r="G108">
        <f t="shared" ca="1" si="9"/>
        <v>0.79593908155370874</v>
      </c>
      <c r="H108">
        <v>8</v>
      </c>
    </row>
    <row r="109" spans="1:8">
      <c r="A109">
        <v>9</v>
      </c>
      <c r="B109">
        <f t="shared" ca="1" si="16"/>
        <v>6</v>
      </c>
      <c r="F109">
        <f t="shared" ca="1" si="17"/>
        <v>2</v>
      </c>
      <c r="G109">
        <f t="shared" ca="1" si="9"/>
        <v>0.96266111706115565</v>
      </c>
      <c r="H109">
        <v>9</v>
      </c>
    </row>
    <row r="110" spans="1:8">
      <c r="A110">
        <v>10</v>
      </c>
      <c r="B110">
        <f t="shared" ca="1" si="16"/>
        <v>3</v>
      </c>
      <c r="F110">
        <f t="shared" ca="1" si="17"/>
        <v>8</v>
      </c>
      <c r="G110">
        <f t="shared" ca="1" si="9"/>
        <v>0.14625750722000219</v>
      </c>
      <c r="H110">
        <v>10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5F09-A68B-431E-B3B8-6C57FB38271F}">
  <dimension ref="A1:G91"/>
  <sheetViews>
    <sheetView workbookViewId="0">
      <selection sqref="A1:XFD1048576"/>
    </sheetView>
  </sheetViews>
  <sheetFormatPr defaultRowHeight="16.5"/>
  <sheetData>
    <row r="1" spans="1:7">
      <c r="A1" t="str">
        <f>IF(G1="","",RANK(B1,B:B))</f>
        <v/>
      </c>
      <c r="B1" t="str">
        <f ca="1">IF(G1="","",RAND())</f>
        <v/>
      </c>
      <c r="C1">
        <f>Answer!A6</f>
        <v>4</v>
      </c>
      <c r="D1" s="40" t="s">
        <v>4628</v>
      </c>
      <c r="E1">
        <v>10</v>
      </c>
      <c r="F1" s="40" t="s">
        <v>4629</v>
      </c>
      <c r="G1" t="str">
        <f>IF(C1*E1&lt;100,IF(MOD(E1,10)&lt;&gt;0,C1*E1,""),"")</f>
        <v/>
      </c>
    </row>
    <row r="2" spans="1:7">
      <c r="A2">
        <f t="shared" ref="A2:A65" ca="1" si="0">IF(G2="","",RANK(B2,B:B))</f>
        <v>9</v>
      </c>
      <c r="B2">
        <f t="shared" ref="B2:B65" ca="1" si="1">IF(G2="","",RAND())</f>
        <v>0.45147732923274608</v>
      </c>
      <c r="C2">
        <f>C1</f>
        <v>4</v>
      </c>
      <c r="D2" t="str">
        <f>D1</f>
        <v>x</v>
      </c>
      <c r="E2">
        <v>11</v>
      </c>
      <c r="F2" s="40" t="s">
        <v>4629</v>
      </c>
      <c r="G2">
        <f t="shared" ref="G2:G65" si="2">IF(C2*E2&lt;100,IF(MOD(E2,10)&lt;&gt;0,C2*E2,""),"")</f>
        <v>44</v>
      </c>
    </row>
    <row r="3" spans="1:7">
      <c r="A3">
        <f t="shared" ca="1" si="0"/>
        <v>11</v>
      </c>
      <c r="B3">
        <f t="shared" ca="1" si="1"/>
        <v>0.25299156686773372</v>
      </c>
      <c r="C3">
        <f>Answer!A8</f>
        <v>4</v>
      </c>
      <c r="D3" s="40" t="s">
        <v>4628</v>
      </c>
      <c r="E3">
        <v>12</v>
      </c>
      <c r="F3" s="40" t="s">
        <v>4629</v>
      </c>
      <c r="G3">
        <f t="shared" si="2"/>
        <v>48</v>
      </c>
    </row>
    <row r="4" spans="1:7">
      <c r="A4">
        <f t="shared" ca="1" si="0"/>
        <v>7</v>
      </c>
      <c r="B4">
        <f t="shared" ca="1" si="1"/>
        <v>0.50600951429939656</v>
      </c>
      <c r="C4">
        <f t="shared" ref="C4" si="3">C3</f>
        <v>4</v>
      </c>
      <c r="D4" t="str">
        <f t="shared" ref="D4" si="4">D3</f>
        <v>x</v>
      </c>
      <c r="E4">
        <v>13</v>
      </c>
      <c r="F4" s="40" t="s">
        <v>4629</v>
      </c>
      <c r="G4">
        <f t="shared" si="2"/>
        <v>52</v>
      </c>
    </row>
    <row r="5" spans="1:7">
      <c r="A5">
        <f t="shared" ca="1" si="0"/>
        <v>2</v>
      </c>
      <c r="B5">
        <f t="shared" ca="1" si="1"/>
        <v>0.87482918972035939</v>
      </c>
      <c r="C5">
        <f>Answer!A11</f>
        <v>4</v>
      </c>
      <c r="D5" s="40" t="s">
        <v>4628</v>
      </c>
      <c r="E5">
        <v>14</v>
      </c>
      <c r="F5" s="40" t="s">
        <v>4629</v>
      </c>
      <c r="G5">
        <f t="shared" si="2"/>
        <v>56</v>
      </c>
    </row>
    <row r="6" spans="1:7">
      <c r="A6">
        <f t="shared" ca="1" si="0"/>
        <v>4</v>
      </c>
      <c r="B6">
        <f t="shared" ca="1" si="1"/>
        <v>0.70514041695861429</v>
      </c>
      <c r="C6">
        <f t="shared" ref="C6" si="5">C5</f>
        <v>4</v>
      </c>
      <c r="D6" t="str">
        <f t="shared" ref="D6" si="6">D5</f>
        <v>x</v>
      </c>
      <c r="E6">
        <v>15</v>
      </c>
      <c r="F6" s="40" t="s">
        <v>4629</v>
      </c>
      <c r="G6">
        <f t="shared" si="2"/>
        <v>60</v>
      </c>
    </row>
    <row r="7" spans="1:7">
      <c r="A7">
        <f t="shared" ca="1" si="0"/>
        <v>6</v>
      </c>
      <c r="B7">
        <f t="shared" ca="1" si="1"/>
        <v>0.5221872638667675</v>
      </c>
      <c r="C7">
        <f>Answer!A14</f>
        <v>4</v>
      </c>
      <c r="D7" s="40" t="s">
        <v>4628</v>
      </c>
      <c r="E7">
        <v>16</v>
      </c>
      <c r="F7" s="40" t="s">
        <v>4629</v>
      </c>
      <c r="G7">
        <f t="shared" si="2"/>
        <v>64</v>
      </c>
    </row>
    <row r="8" spans="1:7">
      <c r="A8">
        <f t="shared" ca="1" si="0"/>
        <v>1</v>
      </c>
      <c r="B8">
        <f t="shared" ca="1" si="1"/>
        <v>0.9811176609531358</v>
      </c>
      <c r="C8">
        <f t="shared" ref="C8" si="7">C7</f>
        <v>4</v>
      </c>
      <c r="D8" t="str">
        <f t="shared" ref="D8" si="8">D7</f>
        <v>x</v>
      </c>
      <c r="E8">
        <v>17</v>
      </c>
      <c r="F8" s="40" t="s">
        <v>4629</v>
      </c>
      <c r="G8">
        <f t="shared" si="2"/>
        <v>68</v>
      </c>
    </row>
    <row r="9" spans="1:7">
      <c r="A9">
        <f t="shared" ca="1" si="0"/>
        <v>12</v>
      </c>
      <c r="B9">
        <f t="shared" ca="1" si="1"/>
        <v>6.7751363162658174E-2</v>
      </c>
      <c r="C9">
        <f>Answer!A16</f>
        <v>4</v>
      </c>
      <c r="D9" s="40" t="s">
        <v>4628</v>
      </c>
      <c r="E9">
        <v>18</v>
      </c>
      <c r="F9" s="40" t="s">
        <v>4629</v>
      </c>
      <c r="G9">
        <f t="shared" si="2"/>
        <v>72</v>
      </c>
    </row>
    <row r="10" spans="1:7">
      <c r="A10">
        <f t="shared" ca="1" si="0"/>
        <v>8</v>
      </c>
      <c r="B10">
        <f t="shared" ca="1" si="1"/>
        <v>0.46470057821801869</v>
      </c>
      <c r="C10">
        <f t="shared" ref="C10" si="9">C9</f>
        <v>4</v>
      </c>
      <c r="D10" t="str">
        <f t="shared" ref="D10" si="10">D9</f>
        <v>x</v>
      </c>
      <c r="E10">
        <v>19</v>
      </c>
      <c r="F10" s="40" t="s">
        <v>4629</v>
      </c>
      <c r="G10">
        <f t="shared" si="2"/>
        <v>76</v>
      </c>
    </row>
    <row r="11" spans="1:7">
      <c r="A11" t="str">
        <f t="shared" si="0"/>
        <v/>
      </c>
      <c r="B11" t="str">
        <f t="shared" ca="1" si="1"/>
        <v/>
      </c>
      <c r="C11">
        <f>C10</f>
        <v>4</v>
      </c>
      <c r="D11" s="40" t="s">
        <v>4628</v>
      </c>
      <c r="E11">
        <v>20</v>
      </c>
      <c r="F11" s="40" t="s">
        <v>4629</v>
      </c>
      <c r="G11" t="str">
        <f t="shared" si="2"/>
        <v/>
      </c>
    </row>
    <row r="12" spans="1:7">
      <c r="A12">
        <f t="shared" ca="1" si="0"/>
        <v>10</v>
      </c>
      <c r="B12">
        <f t="shared" ca="1" si="1"/>
        <v>0.40811655377972234</v>
      </c>
      <c r="C12">
        <f t="shared" ref="C12:C75" si="11">C11</f>
        <v>4</v>
      </c>
      <c r="D12" t="str">
        <f t="shared" ref="D12" si="12">D11</f>
        <v>x</v>
      </c>
      <c r="E12">
        <v>21</v>
      </c>
      <c r="F12" s="40" t="s">
        <v>4629</v>
      </c>
      <c r="G12">
        <f t="shared" si="2"/>
        <v>84</v>
      </c>
    </row>
    <row r="13" spans="1:7">
      <c r="A13">
        <f t="shared" ca="1" si="0"/>
        <v>5</v>
      </c>
      <c r="B13">
        <f t="shared" ca="1" si="1"/>
        <v>0.58565271636749583</v>
      </c>
      <c r="C13">
        <f t="shared" si="11"/>
        <v>4</v>
      </c>
      <c r="D13" s="40" t="s">
        <v>4628</v>
      </c>
      <c r="E13">
        <v>22</v>
      </c>
      <c r="F13" s="40" t="s">
        <v>4629</v>
      </c>
      <c r="G13">
        <f t="shared" si="2"/>
        <v>88</v>
      </c>
    </row>
    <row r="14" spans="1:7">
      <c r="A14">
        <f t="shared" ca="1" si="0"/>
        <v>3</v>
      </c>
      <c r="B14">
        <f t="shared" ca="1" si="1"/>
        <v>0.80586065040335209</v>
      </c>
      <c r="C14">
        <f t="shared" si="11"/>
        <v>4</v>
      </c>
      <c r="D14" t="str">
        <f t="shared" ref="D14" si="13">D13</f>
        <v>x</v>
      </c>
      <c r="E14">
        <v>23</v>
      </c>
      <c r="F14" s="40" t="s">
        <v>4629</v>
      </c>
      <c r="G14">
        <f t="shared" si="2"/>
        <v>92</v>
      </c>
    </row>
    <row r="15" spans="1:7">
      <c r="A15">
        <f t="shared" ca="1" si="0"/>
        <v>13</v>
      </c>
      <c r="B15">
        <f t="shared" ca="1" si="1"/>
        <v>1.1015623791511997E-2</v>
      </c>
      <c r="C15">
        <f t="shared" si="11"/>
        <v>4</v>
      </c>
      <c r="D15" s="40" t="s">
        <v>4628</v>
      </c>
      <c r="E15">
        <v>24</v>
      </c>
      <c r="F15" s="40" t="s">
        <v>4629</v>
      </c>
      <c r="G15">
        <f t="shared" si="2"/>
        <v>96</v>
      </c>
    </row>
    <row r="16" spans="1:7">
      <c r="A16" t="str">
        <f t="shared" si="0"/>
        <v/>
      </c>
      <c r="B16" t="str">
        <f t="shared" ca="1" si="1"/>
        <v/>
      </c>
      <c r="C16">
        <f t="shared" si="11"/>
        <v>4</v>
      </c>
      <c r="D16" t="str">
        <f t="shared" ref="D16" si="14">D15</f>
        <v>x</v>
      </c>
      <c r="E16">
        <v>25</v>
      </c>
      <c r="F16" s="40" t="s">
        <v>4629</v>
      </c>
      <c r="G16" t="str">
        <f t="shared" si="2"/>
        <v/>
      </c>
    </row>
    <row r="17" spans="1:7">
      <c r="A17" t="str">
        <f t="shared" si="0"/>
        <v/>
      </c>
      <c r="B17" t="str">
        <f t="shared" ca="1" si="1"/>
        <v/>
      </c>
      <c r="C17">
        <f t="shared" si="11"/>
        <v>4</v>
      </c>
      <c r="D17" s="40" t="s">
        <v>4628</v>
      </c>
      <c r="E17">
        <v>26</v>
      </c>
      <c r="F17" s="40" t="s">
        <v>4629</v>
      </c>
      <c r="G17" t="str">
        <f t="shared" si="2"/>
        <v/>
      </c>
    </row>
    <row r="18" spans="1:7">
      <c r="A18" t="str">
        <f t="shared" si="0"/>
        <v/>
      </c>
      <c r="B18" t="str">
        <f t="shared" ca="1" si="1"/>
        <v/>
      </c>
      <c r="C18">
        <f t="shared" si="11"/>
        <v>4</v>
      </c>
      <c r="D18" t="str">
        <f t="shared" ref="D18" si="15">D17</f>
        <v>x</v>
      </c>
      <c r="E18">
        <v>27</v>
      </c>
      <c r="F18" s="40" t="s">
        <v>4629</v>
      </c>
      <c r="G18" t="str">
        <f t="shared" si="2"/>
        <v/>
      </c>
    </row>
    <row r="19" spans="1:7">
      <c r="A19" t="str">
        <f t="shared" si="0"/>
        <v/>
      </c>
      <c r="B19" t="str">
        <f t="shared" ca="1" si="1"/>
        <v/>
      </c>
      <c r="C19">
        <f t="shared" si="11"/>
        <v>4</v>
      </c>
      <c r="D19" s="40" t="s">
        <v>4628</v>
      </c>
      <c r="E19">
        <v>28</v>
      </c>
      <c r="F19" s="40" t="s">
        <v>4629</v>
      </c>
      <c r="G19" t="str">
        <f t="shared" si="2"/>
        <v/>
      </c>
    </row>
    <row r="20" spans="1:7">
      <c r="A20" t="str">
        <f t="shared" si="0"/>
        <v/>
      </c>
      <c r="B20" t="str">
        <f t="shared" ca="1" si="1"/>
        <v/>
      </c>
      <c r="C20">
        <f t="shared" si="11"/>
        <v>4</v>
      </c>
      <c r="D20" t="str">
        <f t="shared" ref="D20" si="16">D19</f>
        <v>x</v>
      </c>
      <c r="E20">
        <v>29</v>
      </c>
      <c r="F20" s="40" t="s">
        <v>4629</v>
      </c>
      <c r="G20" t="str">
        <f t="shared" si="2"/>
        <v/>
      </c>
    </row>
    <row r="21" spans="1:7">
      <c r="A21" t="str">
        <f t="shared" si="0"/>
        <v/>
      </c>
      <c r="B21" t="str">
        <f t="shared" ca="1" si="1"/>
        <v/>
      </c>
      <c r="C21">
        <f t="shared" si="11"/>
        <v>4</v>
      </c>
      <c r="D21" s="40" t="s">
        <v>4628</v>
      </c>
      <c r="E21">
        <v>30</v>
      </c>
      <c r="F21" s="40" t="s">
        <v>4629</v>
      </c>
      <c r="G21" t="str">
        <f t="shared" si="2"/>
        <v/>
      </c>
    </row>
    <row r="22" spans="1:7">
      <c r="A22" t="str">
        <f t="shared" si="0"/>
        <v/>
      </c>
      <c r="B22" t="str">
        <f t="shared" ca="1" si="1"/>
        <v/>
      </c>
      <c r="C22">
        <f t="shared" si="11"/>
        <v>4</v>
      </c>
      <c r="D22" t="str">
        <f t="shared" ref="D22" si="17">D21</f>
        <v>x</v>
      </c>
      <c r="E22">
        <v>31</v>
      </c>
      <c r="F22" s="40" t="s">
        <v>4629</v>
      </c>
      <c r="G22" t="str">
        <f t="shared" si="2"/>
        <v/>
      </c>
    </row>
    <row r="23" spans="1:7">
      <c r="A23" t="str">
        <f t="shared" si="0"/>
        <v/>
      </c>
      <c r="B23" t="str">
        <f t="shared" ca="1" si="1"/>
        <v/>
      </c>
      <c r="C23">
        <f t="shared" si="11"/>
        <v>4</v>
      </c>
      <c r="D23" s="40" t="s">
        <v>4628</v>
      </c>
      <c r="E23">
        <v>32</v>
      </c>
      <c r="F23" s="40" t="s">
        <v>4629</v>
      </c>
      <c r="G23" t="str">
        <f t="shared" si="2"/>
        <v/>
      </c>
    </row>
    <row r="24" spans="1:7">
      <c r="A24" t="str">
        <f t="shared" si="0"/>
        <v/>
      </c>
      <c r="B24" t="str">
        <f t="shared" ca="1" si="1"/>
        <v/>
      </c>
      <c r="C24">
        <f t="shared" si="11"/>
        <v>4</v>
      </c>
      <c r="D24" t="str">
        <f t="shared" ref="D24" si="18">D23</f>
        <v>x</v>
      </c>
      <c r="E24">
        <v>33</v>
      </c>
      <c r="F24" s="40" t="s">
        <v>4629</v>
      </c>
      <c r="G24" t="str">
        <f t="shared" si="2"/>
        <v/>
      </c>
    </row>
    <row r="25" spans="1:7">
      <c r="A25" t="str">
        <f t="shared" si="0"/>
        <v/>
      </c>
      <c r="B25" t="str">
        <f t="shared" ca="1" si="1"/>
        <v/>
      </c>
      <c r="C25">
        <f t="shared" si="11"/>
        <v>4</v>
      </c>
      <c r="D25" s="40" t="s">
        <v>4628</v>
      </c>
      <c r="E25">
        <v>34</v>
      </c>
      <c r="F25" s="40" t="s">
        <v>4629</v>
      </c>
      <c r="G25" t="str">
        <f t="shared" si="2"/>
        <v/>
      </c>
    </row>
    <row r="26" spans="1:7">
      <c r="A26" t="str">
        <f t="shared" si="0"/>
        <v/>
      </c>
      <c r="B26" t="str">
        <f t="shared" ca="1" si="1"/>
        <v/>
      </c>
      <c r="C26">
        <f t="shared" si="11"/>
        <v>4</v>
      </c>
      <c r="D26" t="str">
        <f t="shared" ref="D26" si="19">D25</f>
        <v>x</v>
      </c>
      <c r="E26">
        <v>35</v>
      </c>
      <c r="F26" s="40" t="s">
        <v>4629</v>
      </c>
      <c r="G26" t="str">
        <f t="shared" si="2"/>
        <v/>
      </c>
    </row>
    <row r="27" spans="1:7">
      <c r="A27" t="str">
        <f t="shared" si="0"/>
        <v/>
      </c>
      <c r="B27" t="str">
        <f t="shared" ca="1" si="1"/>
        <v/>
      </c>
      <c r="C27">
        <f t="shared" si="11"/>
        <v>4</v>
      </c>
      <c r="D27" s="40" t="s">
        <v>4628</v>
      </c>
      <c r="E27">
        <v>36</v>
      </c>
      <c r="F27" s="40" t="s">
        <v>4629</v>
      </c>
      <c r="G27" t="str">
        <f t="shared" si="2"/>
        <v/>
      </c>
    </row>
    <row r="28" spans="1:7">
      <c r="A28" t="str">
        <f t="shared" si="0"/>
        <v/>
      </c>
      <c r="B28" t="str">
        <f t="shared" ca="1" si="1"/>
        <v/>
      </c>
      <c r="C28">
        <f t="shared" si="11"/>
        <v>4</v>
      </c>
      <c r="D28" t="str">
        <f t="shared" ref="D28" si="20">D27</f>
        <v>x</v>
      </c>
      <c r="E28">
        <v>37</v>
      </c>
      <c r="F28" s="40" t="s">
        <v>4629</v>
      </c>
      <c r="G28" t="str">
        <f t="shared" si="2"/>
        <v/>
      </c>
    </row>
    <row r="29" spans="1:7">
      <c r="A29" t="str">
        <f t="shared" si="0"/>
        <v/>
      </c>
      <c r="B29" t="str">
        <f t="shared" ca="1" si="1"/>
        <v/>
      </c>
      <c r="C29">
        <f t="shared" si="11"/>
        <v>4</v>
      </c>
      <c r="D29" s="40" t="s">
        <v>4628</v>
      </c>
      <c r="E29">
        <v>38</v>
      </c>
      <c r="F29" s="40" t="s">
        <v>4629</v>
      </c>
      <c r="G29" t="str">
        <f t="shared" si="2"/>
        <v/>
      </c>
    </row>
    <row r="30" spans="1:7">
      <c r="A30" t="str">
        <f t="shared" si="0"/>
        <v/>
      </c>
      <c r="B30" t="str">
        <f t="shared" ca="1" si="1"/>
        <v/>
      </c>
      <c r="C30">
        <f t="shared" si="11"/>
        <v>4</v>
      </c>
      <c r="D30" t="str">
        <f t="shared" ref="D30" si="21">D29</f>
        <v>x</v>
      </c>
      <c r="E30">
        <v>39</v>
      </c>
      <c r="F30" s="40" t="s">
        <v>4629</v>
      </c>
      <c r="G30" t="str">
        <f t="shared" si="2"/>
        <v/>
      </c>
    </row>
    <row r="31" spans="1:7">
      <c r="A31" t="str">
        <f t="shared" si="0"/>
        <v/>
      </c>
      <c r="B31" t="str">
        <f t="shared" ca="1" si="1"/>
        <v/>
      </c>
      <c r="C31">
        <f t="shared" si="11"/>
        <v>4</v>
      </c>
      <c r="D31" s="40" t="s">
        <v>4628</v>
      </c>
      <c r="E31">
        <v>40</v>
      </c>
      <c r="F31" s="40" t="s">
        <v>4629</v>
      </c>
      <c r="G31" t="str">
        <f t="shared" si="2"/>
        <v/>
      </c>
    </row>
    <row r="32" spans="1:7">
      <c r="A32" t="str">
        <f t="shared" si="0"/>
        <v/>
      </c>
      <c r="B32" t="str">
        <f t="shared" ca="1" si="1"/>
        <v/>
      </c>
      <c r="C32">
        <f t="shared" si="11"/>
        <v>4</v>
      </c>
      <c r="D32" t="str">
        <f t="shared" ref="D32" si="22">D31</f>
        <v>x</v>
      </c>
      <c r="E32">
        <v>41</v>
      </c>
      <c r="F32" s="40" t="s">
        <v>4629</v>
      </c>
      <c r="G32" t="str">
        <f t="shared" si="2"/>
        <v/>
      </c>
    </row>
    <row r="33" spans="1:7">
      <c r="A33" t="str">
        <f t="shared" si="0"/>
        <v/>
      </c>
      <c r="B33" t="str">
        <f t="shared" ca="1" si="1"/>
        <v/>
      </c>
      <c r="C33">
        <f t="shared" si="11"/>
        <v>4</v>
      </c>
      <c r="D33" s="40" t="s">
        <v>4628</v>
      </c>
      <c r="E33">
        <v>42</v>
      </c>
      <c r="F33" s="40" t="s">
        <v>4629</v>
      </c>
      <c r="G33" t="str">
        <f t="shared" si="2"/>
        <v/>
      </c>
    </row>
    <row r="34" spans="1:7">
      <c r="A34" t="str">
        <f t="shared" si="0"/>
        <v/>
      </c>
      <c r="B34" t="str">
        <f t="shared" ca="1" si="1"/>
        <v/>
      </c>
      <c r="C34">
        <f t="shared" si="11"/>
        <v>4</v>
      </c>
      <c r="D34" t="str">
        <f t="shared" ref="D34" si="23">D33</f>
        <v>x</v>
      </c>
      <c r="E34">
        <v>43</v>
      </c>
      <c r="F34" s="40" t="s">
        <v>4629</v>
      </c>
      <c r="G34" t="str">
        <f t="shared" si="2"/>
        <v/>
      </c>
    </row>
    <row r="35" spans="1:7">
      <c r="A35" t="str">
        <f t="shared" si="0"/>
        <v/>
      </c>
      <c r="B35" t="str">
        <f t="shared" ca="1" si="1"/>
        <v/>
      </c>
      <c r="C35">
        <f t="shared" si="11"/>
        <v>4</v>
      </c>
      <c r="D35" s="40" t="s">
        <v>4628</v>
      </c>
      <c r="E35">
        <v>44</v>
      </c>
      <c r="F35" s="40" t="s">
        <v>4629</v>
      </c>
      <c r="G35" t="str">
        <f t="shared" si="2"/>
        <v/>
      </c>
    </row>
    <row r="36" spans="1:7">
      <c r="A36" t="str">
        <f t="shared" si="0"/>
        <v/>
      </c>
      <c r="B36" t="str">
        <f t="shared" ca="1" si="1"/>
        <v/>
      </c>
      <c r="C36">
        <f t="shared" si="11"/>
        <v>4</v>
      </c>
      <c r="D36" t="str">
        <f t="shared" ref="D36" si="24">D35</f>
        <v>x</v>
      </c>
      <c r="E36">
        <v>45</v>
      </c>
      <c r="F36" s="40" t="s">
        <v>4629</v>
      </c>
      <c r="G36" t="str">
        <f t="shared" si="2"/>
        <v/>
      </c>
    </row>
    <row r="37" spans="1:7">
      <c r="A37" t="str">
        <f t="shared" si="0"/>
        <v/>
      </c>
      <c r="B37" t="str">
        <f t="shared" ca="1" si="1"/>
        <v/>
      </c>
      <c r="C37">
        <f t="shared" si="11"/>
        <v>4</v>
      </c>
      <c r="D37" s="40" t="s">
        <v>4628</v>
      </c>
      <c r="E37">
        <v>46</v>
      </c>
      <c r="F37" s="40" t="s">
        <v>4629</v>
      </c>
      <c r="G37" t="str">
        <f t="shared" si="2"/>
        <v/>
      </c>
    </row>
    <row r="38" spans="1:7">
      <c r="A38" t="str">
        <f t="shared" si="0"/>
        <v/>
      </c>
      <c r="B38" t="str">
        <f t="shared" ca="1" si="1"/>
        <v/>
      </c>
      <c r="C38">
        <f t="shared" si="11"/>
        <v>4</v>
      </c>
      <c r="D38" t="str">
        <f t="shared" ref="D38" si="25">D37</f>
        <v>x</v>
      </c>
      <c r="E38">
        <v>47</v>
      </c>
      <c r="F38" s="40" t="s">
        <v>4629</v>
      </c>
      <c r="G38" t="str">
        <f t="shared" si="2"/>
        <v/>
      </c>
    </row>
    <row r="39" spans="1:7">
      <c r="A39" t="str">
        <f t="shared" si="0"/>
        <v/>
      </c>
      <c r="B39" t="str">
        <f t="shared" ca="1" si="1"/>
        <v/>
      </c>
      <c r="C39">
        <f t="shared" si="11"/>
        <v>4</v>
      </c>
      <c r="D39" s="40" t="s">
        <v>4628</v>
      </c>
      <c r="E39">
        <v>48</v>
      </c>
      <c r="F39" s="40" t="s">
        <v>4629</v>
      </c>
      <c r="G39" t="str">
        <f t="shared" si="2"/>
        <v/>
      </c>
    </row>
    <row r="40" spans="1:7">
      <c r="A40" t="str">
        <f t="shared" si="0"/>
        <v/>
      </c>
      <c r="B40" t="str">
        <f t="shared" ca="1" si="1"/>
        <v/>
      </c>
      <c r="C40">
        <f t="shared" si="11"/>
        <v>4</v>
      </c>
      <c r="D40" t="str">
        <f t="shared" ref="D40" si="26">D39</f>
        <v>x</v>
      </c>
      <c r="E40">
        <v>49</v>
      </c>
      <c r="F40" s="40" t="s">
        <v>4629</v>
      </c>
      <c r="G40" t="str">
        <f t="shared" si="2"/>
        <v/>
      </c>
    </row>
    <row r="41" spans="1:7">
      <c r="A41" t="str">
        <f t="shared" si="0"/>
        <v/>
      </c>
      <c r="B41" t="str">
        <f t="shared" ca="1" si="1"/>
        <v/>
      </c>
      <c r="C41">
        <f t="shared" si="11"/>
        <v>4</v>
      </c>
      <c r="D41" s="40" t="s">
        <v>4628</v>
      </c>
      <c r="E41">
        <v>50</v>
      </c>
      <c r="F41" s="40" t="s">
        <v>4629</v>
      </c>
      <c r="G41" t="str">
        <f t="shared" si="2"/>
        <v/>
      </c>
    </row>
    <row r="42" spans="1:7">
      <c r="A42" t="str">
        <f t="shared" si="0"/>
        <v/>
      </c>
      <c r="B42" t="str">
        <f t="shared" ca="1" si="1"/>
        <v/>
      </c>
      <c r="C42">
        <f t="shared" si="11"/>
        <v>4</v>
      </c>
      <c r="D42" t="str">
        <f t="shared" ref="D42" si="27">D41</f>
        <v>x</v>
      </c>
      <c r="E42">
        <v>51</v>
      </c>
      <c r="F42" s="40" t="s">
        <v>4629</v>
      </c>
      <c r="G42" t="str">
        <f t="shared" si="2"/>
        <v/>
      </c>
    </row>
    <row r="43" spans="1:7">
      <c r="A43" t="str">
        <f t="shared" si="0"/>
        <v/>
      </c>
      <c r="B43" t="str">
        <f t="shared" ca="1" si="1"/>
        <v/>
      </c>
      <c r="C43">
        <f t="shared" si="11"/>
        <v>4</v>
      </c>
      <c r="D43" s="40" t="s">
        <v>4628</v>
      </c>
      <c r="E43">
        <v>52</v>
      </c>
      <c r="F43" s="40" t="s">
        <v>4629</v>
      </c>
      <c r="G43" t="str">
        <f t="shared" si="2"/>
        <v/>
      </c>
    </row>
    <row r="44" spans="1:7">
      <c r="A44" t="str">
        <f t="shared" si="0"/>
        <v/>
      </c>
      <c r="B44" t="str">
        <f t="shared" ca="1" si="1"/>
        <v/>
      </c>
      <c r="C44">
        <f t="shared" si="11"/>
        <v>4</v>
      </c>
      <c r="D44" t="str">
        <f t="shared" ref="D44" si="28">D43</f>
        <v>x</v>
      </c>
      <c r="E44">
        <v>53</v>
      </c>
      <c r="F44" s="40" t="s">
        <v>4629</v>
      </c>
      <c r="G44" t="str">
        <f t="shared" si="2"/>
        <v/>
      </c>
    </row>
    <row r="45" spans="1:7">
      <c r="A45" t="str">
        <f t="shared" si="0"/>
        <v/>
      </c>
      <c r="B45" t="str">
        <f t="shared" ca="1" si="1"/>
        <v/>
      </c>
      <c r="C45">
        <f t="shared" si="11"/>
        <v>4</v>
      </c>
      <c r="D45" s="40" t="s">
        <v>4628</v>
      </c>
      <c r="E45">
        <v>54</v>
      </c>
      <c r="F45" s="40" t="s">
        <v>4629</v>
      </c>
      <c r="G45" t="str">
        <f t="shared" si="2"/>
        <v/>
      </c>
    </row>
    <row r="46" spans="1:7">
      <c r="A46" t="str">
        <f t="shared" si="0"/>
        <v/>
      </c>
      <c r="B46" t="str">
        <f t="shared" ca="1" si="1"/>
        <v/>
      </c>
      <c r="C46">
        <f t="shared" si="11"/>
        <v>4</v>
      </c>
      <c r="D46" t="str">
        <f t="shared" ref="D46" si="29">D45</f>
        <v>x</v>
      </c>
      <c r="E46">
        <v>55</v>
      </c>
      <c r="F46" s="40" t="s">
        <v>4629</v>
      </c>
      <c r="G46" t="str">
        <f t="shared" si="2"/>
        <v/>
      </c>
    </row>
    <row r="47" spans="1:7">
      <c r="A47" t="str">
        <f t="shared" si="0"/>
        <v/>
      </c>
      <c r="B47" t="str">
        <f t="shared" ca="1" si="1"/>
        <v/>
      </c>
      <c r="C47">
        <f t="shared" si="11"/>
        <v>4</v>
      </c>
      <c r="D47" s="40" t="s">
        <v>4628</v>
      </c>
      <c r="E47">
        <v>56</v>
      </c>
      <c r="F47" s="40" t="s">
        <v>4629</v>
      </c>
      <c r="G47" t="str">
        <f t="shared" si="2"/>
        <v/>
      </c>
    </row>
    <row r="48" spans="1:7">
      <c r="A48" t="str">
        <f t="shared" si="0"/>
        <v/>
      </c>
      <c r="B48" t="str">
        <f t="shared" ca="1" si="1"/>
        <v/>
      </c>
      <c r="C48">
        <f t="shared" si="11"/>
        <v>4</v>
      </c>
      <c r="D48" t="str">
        <f t="shared" ref="D48" si="30">D47</f>
        <v>x</v>
      </c>
      <c r="E48">
        <v>57</v>
      </c>
      <c r="F48" s="40" t="s">
        <v>4629</v>
      </c>
      <c r="G48" t="str">
        <f t="shared" si="2"/>
        <v/>
      </c>
    </row>
    <row r="49" spans="1:7">
      <c r="A49" t="str">
        <f t="shared" si="0"/>
        <v/>
      </c>
      <c r="B49" t="str">
        <f t="shared" ca="1" si="1"/>
        <v/>
      </c>
      <c r="C49">
        <f t="shared" si="11"/>
        <v>4</v>
      </c>
      <c r="D49" s="40" t="s">
        <v>4628</v>
      </c>
      <c r="E49">
        <v>58</v>
      </c>
      <c r="F49" s="40" t="s">
        <v>4629</v>
      </c>
      <c r="G49" t="str">
        <f t="shared" si="2"/>
        <v/>
      </c>
    </row>
    <row r="50" spans="1:7">
      <c r="A50" t="str">
        <f t="shared" si="0"/>
        <v/>
      </c>
      <c r="B50" t="str">
        <f t="shared" ca="1" si="1"/>
        <v/>
      </c>
      <c r="C50">
        <f t="shared" si="11"/>
        <v>4</v>
      </c>
      <c r="D50" t="str">
        <f t="shared" ref="D50" si="31">D49</f>
        <v>x</v>
      </c>
      <c r="E50">
        <v>59</v>
      </c>
      <c r="F50" s="40" t="s">
        <v>4629</v>
      </c>
      <c r="G50" t="str">
        <f t="shared" si="2"/>
        <v/>
      </c>
    </row>
    <row r="51" spans="1:7">
      <c r="A51" t="str">
        <f t="shared" si="0"/>
        <v/>
      </c>
      <c r="B51" t="str">
        <f t="shared" ca="1" si="1"/>
        <v/>
      </c>
      <c r="C51">
        <f t="shared" si="11"/>
        <v>4</v>
      </c>
      <c r="D51" s="40" t="s">
        <v>4628</v>
      </c>
      <c r="E51">
        <v>60</v>
      </c>
      <c r="F51" s="40" t="s">
        <v>4629</v>
      </c>
      <c r="G51" t="str">
        <f t="shared" si="2"/>
        <v/>
      </c>
    </row>
    <row r="52" spans="1:7">
      <c r="A52" t="str">
        <f t="shared" si="0"/>
        <v/>
      </c>
      <c r="B52" t="str">
        <f t="shared" ca="1" si="1"/>
        <v/>
      </c>
      <c r="C52">
        <f t="shared" si="11"/>
        <v>4</v>
      </c>
      <c r="D52" t="str">
        <f t="shared" ref="D52" si="32">D51</f>
        <v>x</v>
      </c>
      <c r="E52">
        <v>61</v>
      </c>
      <c r="F52" s="40" t="s">
        <v>4629</v>
      </c>
      <c r="G52" t="str">
        <f t="shared" si="2"/>
        <v/>
      </c>
    </row>
    <row r="53" spans="1:7">
      <c r="A53" t="str">
        <f t="shared" si="0"/>
        <v/>
      </c>
      <c r="B53" t="str">
        <f t="shared" ca="1" si="1"/>
        <v/>
      </c>
      <c r="C53">
        <f t="shared" si="11"/>
        <v>4</v>
      </c>
      <c r="D53" s="40" t="s">
        <v>4628</v>
      </c>
      <c r="E53">
        <v>62</v>
      </c>
      <c r="F53" s="40" t="s">
        <v>4629</v>
      </c>
      <c r="G53" t="str">
        <f t="shared" si="2"/>
        <v/>
      </c>
    </row>
    <row r="54" spans="1:7">
      <c r="A54" t="str">
        <f t="shared" si="0"/>
        <v/>
      </c>
      <c r="B54" t="str">
        <f t="shared" ca="1" si="1"/>
        <v/>
      </c>
      <c r="C54">
        <f t="shared" si="11"/>
        <v>4</v>
      </c>
      <c r="D54" t="str">
        <f t="shared" ref="D54" si="33">D53</f>
        <v>x</v>
      </c>
      <c r="E54">
        <v>63</v>
      </c>
      <c r="F54" s="40" t="s">
        <v>4629</v>
      </c>
      <c r="G54" t="str">
        <f t="shared" si="2"/>
        <v/>
      </c>
    </row>
    <row r="55" spans="1:7">
      <c r="A55" t="str">
        <f t="shared" si="0"/>
        <v/>
      </c>
      <c r="B55" t="str">
        <f t="shared" ca="1" si="1"/>
        <v/>
      </c>
      <c r="C55">
        <f t="shared" si="11"/>
        <v>4</v>
      </c>
      <c r="D55" s="40" t="s">
        <v>4628</v>
      </c>
      <c r="E55">
        <v>64</v>
      </c>
      <c r="F55" s="40" t="s">
        <v>4629</v>
      </c>
      <c r="G55" t="str">
        <f t="shared" si="2"/>
        <v/>
      </c>
    </row>
    <row r="56" spans="1:7">
      <c r="A56" t="str">
        <f t="shared" si="0"/>
        <v/>
      </c>
      <c r="B56" t="str">
        <f t="shared" ca="1" si="1"/>
        <v/>
      </c>
      <c r="C56">
        <f t="shared" si="11"/>
        <v>4</v>
      </c>
      <c r="D56" t="str">
        <f t="shared" ref="D56" si="34">D55</f>
        <v>x</v>
      </c>
      <c r="E56">
        <v>65</v>
      </c>
      <c r="F56" s="40" t="s">
        <v>4629</v>
      </c>
      <c r="G56" t="str">
        <f t="shared" si="2"/>
        <v/>
      </c>
    </row>
    <row r="57" spans="1:7">
      <c r="A57" t="str">
        <f t="shared" si="0"/>
        <v/>
      </c>
      <c r="B57" t="str">
        <f t="shared" ca="1" si="1"/>
        <v/>
      </c>
      <c r="C57">
        <f t="shared" si="11"/>
        <v>4</v>
      </c>
      <c r="D57" s="40" t="s">
        <v>4628</v>
      </c>
      <c r="E57">
        <v>66</v>
      </c>
      <c r="F57" s="40" t="s">
        <v>4629</v>
      </c>
      <c r="G57" t="str">
        <f t="shared" si="2"/>
        <v/>
      </c>
    </row>
    <row r="58" spans="1:7">
      <c r="A58" t="str">
        <f t="shared" si="0"/>
        <v/>
      </c>
      <c r="B58" t="str">
        <f t="shared" ca="1" si="1"/>
        <v/>
      </c>
      <c r="C58">
        <f t="shared" si="11"/>
        <v>4</v>
      </c>
      <c r="D58" t="str">
        <f t="shared" ref="D58" si="35">D57</f>
        <v>x</v>
      </c>
      <c r="E58">
        <v>67</v>
      </c>
      <c r="F58" s="40" t="s">
        <v>4629</v>
      </c>
      <c r="G58" t="str">
        <f t="shared" si="2"/>
        <v/>
      </c>
    </row>
    <row r="59" spans="1:7">
      <c r="A59" t="str">
        <f t="shared" si="0"/>
        <v/>
      </c>
      <c r="B59" t="str">
        <f t="shared" ca="1" si="1"/>
        <v/>
      </c>
      <c r="C59">
        <f t="shared" si="11"/>
        <v>4</v>
      </c>
      <c r="D59" s="40" t="s">
        <v>4628</v>
      </c>
      <c r="E59">
        <v>68</v>
      </c>
      <c r="F59" s="40" t="s">
        <v>4629</v>
      </c>
      <c r="G59" t="str">
        <f t="shared" si="2"/>
        <v/>
      </c>
    </row>
    <row r="60" spans="1:7">
      <c r="A60" t="str">
        <f t="shared" si="0"/>
        <v/>
      </c>
      <c r="B60" t="str">
        <f t="shared" ca="1" si="1"/>
        <v/>
      </c>
      <c r="C60">
        <f t="shared" si="11"/>
        <v>4</v>
      </c>
      <c r="D60" t="str">
        <f t="shared" ref="D60" si="36">D59</f>
        <v>x</v>
      </c>
      <c r="E60">
        <v>69</v>
      </c>
      <c r="F60" s="40" t="s">
        <v>4629</v>
      </c>
      <c r="G60" t="str">
        <f t="shared" si="2"/>
        <v/>
      </c>
    </row>
    <row r="61" spans="1:7">
      <c r="A61" t="str">
        <f t="shared" si="0"/>
        <v/>
      </c>
      <c r="B61" t="str">
        <f t="shared" ca="1" si="1"/>
        <v/>
      </c>
      <c r="C61">
        <f t="shared" si="11"/>
        <v>4</v>
      </c>
      <c r="D61" s="40" t="s">
        <v>4628</v>
      </c>
      <c r="E61">
        <v>70</v>
      </c>
      <c r="F61" s="40" t="s">
        <v>4629</v>
      </c>
      <c r="G61" t="str">
        <f t="shared" si="2"/>
        <v/>
      </c>
    </row>
    <row r="62" spans="1:7">
      <c r="A62" t="str">
        <f t="shared" si="0"/>
        <v/>
      </c>
      <c r="B62" t="str">
        <f t="shared" ca="1" si="1"/>
        <v/>
      </c>
      <c r="C62">
        <f t="shared" si="11"/>
        <v>4</v>
      </c>
      <c r="D62" t="str">
        <f t="shared" ref="D62" si="37">D61</f>
        <v>x</v>
      </c>
      <c r="E62">
        <v>71</v>
      </c>
      <c r="F62" s="40" t="s">
        <v>4629</v>
      </c>
      <c r="G62" t="str">
        <f t="shared" si="2"/>
        <v/>
      </c>
    </row>
    <row r="63" spans="1:7">
      <c r="A63" t="str">
        <f t="shared" si="0"/>
        <v/>
      </c>
      <c r="B63" t="str">
        <f t="shared" ca="1" si="1"/>
        <v/>
      </c>
      <c r="C63">
        <f t="shared" si="11"/>
        <v>4</v>
      </c>
      <c r="D63" s="40" t="s">
        <v>4628</v>
      </c>
      <c r="E63">
        <v>72</v>
      </c>
      <c r="F63" s="40" t="s">
        <v>4629</v>
      </c>
      <c r="G63" t="str">
        <f t="shared" si="2"/>
        <v/>
      </c>
    </row>
    <row r="64" spans="1:7">
      <c r="A64" t="str">
        <f t="shared" si="0"/>
        <v/>
      </c>
      <c r="B64" t="str">
        <f t="shared" ca="1" si="1"/>
        <v/>
      </c>
      <c r="C64">
        <f t="shared" si="11"/>
        <v>4</v>
      </c>
      <c r="D64" t="str">
        <f t="shared" ref="D64" si="38">D63</f>
        <v>x</v>
      </c>
      <c r="E64">
        <v>73</v>
      </c>
      <c r="F64" s="40" t="s">
        <v>4629</v>
      </c>
      <c r="G64" t="str">
        <f t="shared" si="2"/>
        <v/>
      </c>
    </row>
    <row r="65" spans="1:7">
      <c r="A65" t="str">
        <f t="shared" si="0"/>
        <v/>
      </c>
      <c r="B65" t="str">
        <f t="shared" ca="1" si="1"/>
        <v/>
      </c>
      <c r="C65">
        <f t="shared" si="11"/>
        <v>4</v>
      </c>
      <c r="D65" s="40" t="s">
        <v>4628</v>
      </c>
      <c r="E65">
        <v>74</v>
      </c>
      <c r="F65" s="40" t="s">
        <v>4629</v>
      </c>
      <c r="G65" t="str">
        <f t="shared" si="2"/>
        <v/>
      </c>
    </row>
    <row r="66" spans="1:7">
      <c r="A66" t="str">
        <f t="shared" ref="A66:A90" si="39">IF(G66="","",RANK(B66,B:B))</f>
        <v/>
      </c>
      <c r="B66" t="str">
        <f t="shared" ref="B66:B91" ca="1" si="40">IF(G66="","",RAND())</f>
        <v/>
      </c>
      <c r="C66">
        <f t="shared" si="11"/>
        <v>4</v>
      </c>
      <c r="D66" t="str">
        <f t="shared" ref="D66" si="41">D65</f>
        <v>x</v>
      </c>
      <c r="E66">
        <v>75</v>
      </c>
      <c r="F66" s="40" t="s">
        <v>4629</v>
      </c>
      <c r="G66" t="str">
        <f t="shared" ref="G66:G90" si="42">IF(C66*E66&lt;100,IF(MOD(E66,10)&lt;&gt;0,C66*E66,""),"")</f>
        <v/>
      </c>
    </row>
    <row r="67" spans="1:7">
      <c r="A67" t="str">
        <f t="shared" si="39"/>
        <v/>
      </c>
      <c r="B67" t="str">
        <f t="shared" ca="1" si="40"/>
        <v/>
      </c>
      <c r="C67">
        <f t="shared" si="11"/>
        <v>4</v>
      </c>
      <c r="D67" s="40" t="s">
        <v>4628</v>
      </c>
      <c r="E67">
        <v>76</v>
      </c>
      <c r="F67" s="40" t="s">
        <v>4629</v>
      </c>
      <c r="G67" t="str">
        <f t="shared" si="42"/>
        <v/>
      </c>
    </row>
    <row r="68" spans="1:7">
      <c r="A68" t="str">
        <f t="shared" si="39"/>
        <v/>
      </c>
      <c r="B68" t="str">
        <f t="shared" ca="1" si="40"/>
        <v/>
      </c>
      <c r="C68">
        <f t="shared" si="11"/>
        <v>4</v>
      </c>
      <c r="D68" t="str">
        <f t="shared" ref="D68" si="43">D67</f>
        <v>x</v>
      </c>
      <c r="E68">
        <v>77</v>
      </c>
      <c r="F68" s="40" t="s">
        <v>4629</v>
      </c>
      <c r="G68" t="str">
        <f t="shared" si="42"/>
        <v/>
      </c>
    </row>
    <row r="69" spans="1:7">
      <c r="A69" t="str">
        <f t="shared" si="39"/>
        <v/>
      </c>
      <c r="B69" t="str">
        <f t="shared" ca="1" si="40"/>
        <v/>
      </c>
      <c r="C69">
        <f t="shared" si="11"/>
        <v>4</v>
      </c>
      <c r="D69" s="40" t="s">
        <v>4628</v>
      </c>
      <c r="E69">
        <v>78</v>
      </c>
      <c r="F69" s="40" t="s">
        <v>4629</v>
      </c>
      <c r="G69" t="str">
        <f t="shared" si="42"/>
        <v/>
      </c>
    </row>
    <row r="70" spans="1:7">
      <c r="A70" t="str">
        <f t="shared" si="39"/>
        <v/>
      </c>
      <c r="B70" t="str">
        <f t="shared" ca="1" si="40"/>
        <v/>
      </c>
      <c r="C70">
        <f t="shared" si="11"/>
        <v>4</v>
      </c>
      <c r="D70" t="str">
        <f t="shared" ref="D70" si="44">D69</f>
        <v>x</v>
      </c>
      <c r="E70">
        <v>79</v>
      </c>
      <c r="F70" s="40" t="s">
        <v>4629</v>
      </c>
      <c r="G70" t="str">
        <f t="shared" si="42"/>
        <v/>
      </c>
    </row>
    <row r="71" spans="1:7">
      <c r="A71" t="str">
        <f t="shared" si="39"/>
        <v/>
      </c>
      <c r="B71" t="str">
        <f t="shared" ca="1" si="40"/>
        <v/>
      </c>
      <c r="C71">
        <f t="shared" si="11"/>
        <v>4</v>
      </c>
      <c r="D71" s="40" t="s">
        <v>4628</v>
      </c>
      <c r="E71">
        <v>80</v>
      </c>
      <c r="F71" s="40" t="s">
        <v>4629</v>
      </c>
      <c r="G71" t="str">
        <f t="shared" si="42"/>
        <v/>
      </c>
    </row>
    <row r="72" spans="1:7">
      <c r="A72" t="str">
        <f t="shared" si="39"/>
        <v/>
      </c>
      <c r="B72" t="str">
        <f t="shared" ca="1" si="40"/>
        <v/>
      </c>
      <c r="C72">
        <f t="shared" si="11"/>
        <v>4</v>
      </c>
      <c r="D72" t="str">
        <f t="shared" ref="D72" si="45">D71</f>
        <v>x</v>
      </c>
      <c r="E72">
        <v>81</v>
      </c>
      <c r="F72" s="40" t="s">
        <v>4629</v>
      </c>
      <c r="G72" t="str">
        <f t="shared" si="42"/>
        <v/>
      </c>
    </row>
    <row r="73" spans="1:7">
      <c r="A73" t="str">
        <f t="shared" si="39"/>
        <v/>
      </c>
      <c r="B73" t="str">
        <f t="shared" ca="1" si="40"/>
        <v/>
      </c>
      <c r="C73">
        <f t="shared" si="11"/>
        <v>4</v>
      </c>
      <c r="D73" s="40" t="s">
        <v>4628</v>
      </c>
      <c r="E73">
        <v>82</v>
      </c>
      <c r="F73" s="40" t="s">
        <v>4629</v>
      </c>
      <c r="G73" t="str">
        <f t="shared" si="42"/>
        <v/>
      </c>
    </row>
    <row r="74" spans="1:7">
      <c r="A74" t="str">
        <f t="shared" si="39"/>
        <v/>
      </c>
      <c r="B74" t="str">
        <f t="shared" ca="1" si="40"/>
        <v/>
      </c>
      <c r="C74">
        <f t="shared" si="11"/>
        <v>4</v>
      </c>
      <c r="D74" t="str">
        <f t="shared" ref="D74" si="46">D73</f>
        <v>x</v>
      </c>
      <c r="E74">
        <v>83</v>
      </c>
      <c r="F74" s="40" t="s">
        <v>4629</v>
      </c>
      <c r="G74" t="str">
        <f t="shared" si="42"/>
        <v/>
      </c>
    </row>
    <row r="75" spans="1:7">
      <c r="A75" t="str">
        <f t="shared" si="39"/>
        <v/>
      </c>
      <c r="B75" t="str">
        <f t="shared" ca="1" si="40"/>
        <v/>
      </c>
      <c r="C75">
        <f t="shared" si="11"/>
        <v>4</v>
      </c>
      <c r="D75" s="40" t="s">
        <v>4628</v>
      </c>
      <c r="E75">
        <v>84</v>
      </c>
      <c r="F75" s="40" t="s">
        <v>4629</v>
      </c>
      <c r="G75" t="str">
        <f t="shared" si="42"/>
        <v/>
      </c>
    </row>
    <row r="76" spans="1:7">
      <c r="A76" t="str">
        <f t="shared" si="39"/>
        <v/>
      </c>
      <c r="B76" t="str">
        <f t="shared" ca="1" si="40"/>
        <v/>
      </c>
      <c r="C76">
        <f t="shared" ref="C76:C90" si="47">C75</f>
        <v>4</v>
      </c>
      <c r="D76" t="str">
        <f t="shared" ref="D76" si="48">D75</f>
        <v>x</v>
      </c>
      <c r="E76">
        <v>85</v>
      </c>
      <c r="F76" s="40" t="s">
        <v>4629</v>
      </c>
      <c r="G76" t="str">
        <f t="shared" si="42"/>
        <v/>
      </c>
    </row>
    <row r="77" spans="1:7">
      <c r="A77" t="str">
        <f t="shared" si="39"/>
        <v/>
      </c>
      <c r="B77" t="str">
        <f t="shared" ca="1" si="40"/>
        <v/>
      </c>
      <c r="C77">
        <f t="shared" si="47"/>
        <v>4</v>
      </c>
      <c r="D77" s="40" t="s">
        <v>4628</v>
      </c>
      <c r="E77">
        <v>86</v>
      </c>
      <c r="F77" s="40" t="s">
        <v>4629</v>
      </c>
      <c r="G77" t="str">
        <f t="shared" si="42"/>
        <v/>
      </c>
    </row>
    <row r="78" spans="1:7">
      <c r="A78" t="str">
        <f t="shared" si="39"/>
        <v/>
      </c>
      <c r="B78" t="str">
        <f t="shared" ca="1" si="40"/>
        <v/>
      </c>
      <c r="C78">
        <f t="shared" si="47"/>
        <v>4</v>
      </c>
      <c r="D78" t="str">
        <f t="shared" ref="D78" si="49">D77</f>
        <v>x</v>
      </c>
      <c r="E78">
        <v>87</v>
      </c>
      <c r="F78" s="40" t="s">
        <v>4629</v>
      </c>
      <c r="G78" t="str">
        <f t="shared" si="42"/>
        <v/>
      </c>
    </row>
    <row r="79" spans="1:7">
      <c r="A79" t="str">
        <f t="shared" si="39"/>
        <v/>
      </c>
      <c r="B79" t="str">
        <f t="shared" ca="1" si="40"/>
        <v/>
      </c>
      <c r="C79">
        <f t="shared" si="47"/>
        <v>4</v>
      </c>
      <c r="D79" s="40" t="s">
        <v>4628</v>
      </c>
      <c r="E79">
        <v>88</v>
      </c>
      <c r="F79" s="40" t="s">
        <v>4629</v>
      </c>
      <c r="G79" t="str">
        <f t="shared" si="42"/>
        <v/>
      </c>
    </row>
    <row r="80" spans="1:7">
      <c r="A80" t="str">
        <f t="shared" si="39"/>
        <v/>
      </c>
      <c r="B80" t="str">
        <f t="shared" ca="1" si="40"/>
        <v/>
      </c>
      <c r="C80">
        <f t="shared" si="47"/>
        <v>4</v>
      </c>
      <c r="D80" t="str">
        <f t="shared" ref="D80" si="50">D79</f>
        <v>x</v>
      </c>
      <c r="E80">
        <v>89</v>
      </c>
      <c r="F80" s="40" t="s">
        <v>4629</v>
      </c>
      <c r="G80" t="str">
        <f t="shared" si="42"/>
        <v/>
      </c>
    </row>
    <row r="81" spans="1:7">
      <c r="A81" t="str">
        <f t="shared" si="39"/>
        <v/>
      </c>
      <c r="B81" t="str">
        <f t="shared" ca="1" si="40"/>
        <v/>
      </c>
      <c r="C81">
        <f t="shared" si="47"/>
        <v>4</v>
      </c>
      <c r="D81" s="40" t="s">
        <v>4628</v>
      </c>
      <c r="E81">
        <v>90</v>
      </c>
      <c r="F81" s="40" t="s">
        <v>4629</v>
      </c>
      <c r="G81" t="str">
        <f t="shared" si="42"/>
        <v/>
      </c>
    </row>
    <row r="82" spans="1:7">
      <c r="A82" t="str">
        <f t="shared" si="39"/>
        <v/>
      </c>
      <c r="B82" t="str">
        <f t="shared" ca="1" si="40"/>
        <v/>
      </c>
      <c r="C82">
        <f t="shared" si="47"/>
        <v>4</v>
      </c>
      <c r="D82" t="str">
        <f t="shared" ref="D82" si="51">D81</f>
        <v>x</v>
      </c>
      <c r="E82">
        <v>91</v>
      </c>
      <c r="F82" s="40" t="s">
        <v>4629</v>
      </c>
      <c r="G82" t="str">
        <f t="shared" si="42"/>
        <v/>
      </c>
    </row>
    <row r="83" spans="1:7">
      <c r="A83" t="str">
        <f t="shared" si="39"/>
        <v/>
      </c>
      <c r="B83" t="str">
        <f t="shared" ca="1" si="40"/>
        <v/>
      </c>
      <c r="C83">
        <f t="shared" si="47"/>
        <v>4</v>
      </c>
      <c r="D83" s="40" t="s">
        <v>4628</v>
      </c>
      <c r="E83">
        <v>92</v>
      </c>
      <c r="F83" s="40" t="s">
        <v>4629</v>
      </c>
      <c r="G83" t="str">
        <f t="shared" si="42"/>
        <v/>
      </c>
    </row>
    <row r="84" spans="1:7">
      <c r="A84" t="str">
        <f t="shared" si="39"/>
        <v/>
      </c>
      <c r="B84" t="str">
        <f t="shared" ca="1" si="40"/>
        <v/>
      </c>
      <c r="C84">
        <f t="shared" si="47"/>
        <v>4</v>
      </c>
      <c r="D84" t="str">
        <f t="shared" ref="D84" si="52">D83</f>
        <v>x</v>
      </c>
      <c r="E84">
        <v>93</v>
      </c>
      <c r="F84" s="40" t="s">
        <v>4629</v>
      </c>
      <c r="G84" t="str">
        <f t="shared" si="42"/>
        <v/>
      </c>
    </row>
    <row r="85" spans="1:7">
      <c r="A85" t="str">
        <f t="shared" si="39"/>
        <v/>
      </c>
      <c r="B85" t="str">
        <f t="shared" ca="1" si="40"/>
        <v/>
      </c>
      <c r="C85">
        <f t="shared" si="47"/>
        <v>4</v>
      </c>
      <c r="D85" s="40" t="s">
        <v>4628</v>
      </c>
      <c r="E85">
        <v>94</v>
      </c>
      <c r="F85" s="40" t="s">
        <v>4629</v>
      </c>
      <c r="G85" t="str">
        <f t="shared" si="42"/>
        <v/>
      </c>
    </row>
    <row r="86" spans="1:7">
      <c r="A86" t="str">
        <f t="shared" si="39"/>
        <v/>
      </c>
      <c r="B86" t="str">
        <f t="shared" ca="1" si="40"/>
        <v/>
      </c>
      <c r="C86">
        <f t="shared" si="47"/>
        <v>4</v>
      </c>
      <c r="D86" t="str">
        <f t="shared" ref="D86" si="53">D85</f>
        <v>x</v>
      </c>
      <c r="E86">
        <v>95</v>
      </c>
      <c r="F86" s="40" t="s">
        <v>4629</v>
      </c>
      <c r="G86" t="str">
        <f t="shared" si="42"/>
        <v/>
      </c>
    </row>
    <row r="87" spans="1:7">
      <c r="A87" t="str">
        <f t="shared" si="39"/>
        <v/>
      </c>
      <c r="B87" t="str">
        <f t="shared" ca="1" si="40"/>
        <v/>
      </c>
      <c r="C87">
        <f t="shared" si="47"/>
        <v>4</v>
      </c>
      <c r="D87" s="40" t="s">
        <v>4628</v>
      </c>
      <c r="E87">
        <v>96</v>
      </c>
      <c r="F87" s="40" t="s">
        <v>4629</v>
      </c>
      <c r="G87" t="str">
        <f t="shared" si="42"/>
        <v/>
      </c>
    </row>
    <row r="88" spans="1:7">
      <c r="A88" t="str">
        <f t="shared" si="39"/>
        <v/>
      </c>
      <c r="B88" t="str">
        <f t="shared" ca="1" si="40"/>
        <v/>
      </c>
      <c r="C88">
        <f t="shared" si="47"/>
        <v>4</v>
      </c>
      <c r="D88" t="str">
        <f t="shared" ref="D88" si="54">D87</f>
        <v>x</v>
      </c>
      <c r="E88">
        <v>97</v>
      </c>
      <c r="F88" s="40" t="s">
        <v>4629</v>
      </c>
      <c r="G88" t="str">
        <f t="shared" si="42"/>
        <v/>
      </c>
    </row>
    <row r="89" spans="1:7">
      <c r="A89" t="str">
        <f t="shared" si="39"/>
        <v/>
      </c>
      <c r="B89" t="str">
        <f t="shared" ca="1" si="40"/>
        <v/>
      </c>
      <c r="C89">
        <f t="shared" si="47"/>
        <v>4</v>
      </c>
      <c r="D89" s="40" t="s">
        <v>4628</v>
      </c>
      <c r="E89">
        <v>98</v>
      </c>
      <c r="F89" s="40" t="s">
        <v>4629</v>
      </c>
      <c r="G89" t="str">
        <f t="shared" si="42"/>
        <v/>
      </c>
    </row>
    <row r="90" spans="1:7">
      <c r="A90" t="str">
        <f t="shared" si="39"/>
        <v/>
      </c>
      <c r="B90" t="str">
        <f t="shared" ca="1" si="40"/>
        <v/>
      </c>
      <c r="C90">
        <f t="shared" si="47"/>
        <v>4</v>
      </c>
      <c r="D90" t="str">
        <f t="shared" ref="D90" si="55">D89</f>
        <v>x</v>
      </c>
      <c r="E90">
        <v>99</v>
      </c>
      <c r="F90" s="40" t="s">
        <v>4629</v>
      </c>
      <c r="G90" t="str">
        <f t="shared" si="42"/>
        <v/>
      </c>
    </row>
    <row r="91" spans="1:7">
      <c r="B91" t="str">
        <f t="shared" ca="1" si="40"/>
        <v/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D609-320E-4F26-B5E2-B3655B075978}">
  <dimension ref="A1:G91"/>
  <sheetViews>
    <sheetView workbookViewId="0">
      <selection activeCell="C1" sqref="C1"/>
    </sheetView>
  </sheetViews>
  <sheetFormatPr defaultRowHeight="16.5"/>
  <sheetData>
    <row r="1" spans="1:7">
      <c r="A1" t="str">
        <f>IF(G1="","",RANK(B1,B:B))</f>
        <v/>
      </c>
      <c r="B1" t="str">
        <f ca="1">IF(G1="","",RAND())</f>
        <v/>
      </c>
      <c r="C1">
        <f>Parameter!F13</f>
        <v>6</v>
      </c>
      <c r="D1" s="40" t="s">
        <v>4628</v>
      </c>
      <c r="E1">
        <v>10</v>
      </c>
      <c r="F1" s="40" t="s">
        <v>4629</v>
      </c>
      <c r="G1" t="str">
        <f>IF(C1*E1&lt;100,IF(MOD(E1,10)&lt;&gt;0,C1*E1,""),"")</f>
        <v/>
      </c>
    </row>
    <row r="2" spans="1:7">
      <c r="A2">
        <f t="shared" ref="A2:A65" ca="1" si="0">IF(G2="","",RANK(B2,B:B))</f>
        <v>6</v>
      </c>
      <c r="B2">
        <f t="shared" ref="B2:B65" ca="1" si="1">IF(G2="","",RAND())</f>
        <v>0.18498835029098581</v>
      </c>
      <c r="C2">
        <f>C1</f>
        <v>6</v>
      </c>
      <c r="D2" t="str">
        <f>D1</f>
        <v>x</v>
      </c>
      <c r="E2">
        <v>11</v>
      </c>
      <c r="F2" s="40" t="s">
        <v>4629</v>
      </c>
      <c r="G2">
        <f t="shared" ref="G2:G65" si="2">IF(C2*E2&lt;100,IF(MOD(E2,10)&lt;&gt;0,C2*E2,""),"")</f>
        <v>66</v>
      </c>
    </row>
    <row r="3" spans="1:7">
      <c r="A3">
        <f t="shared" ca="1" si="0"/>
        <v>5</v>
      </c>
      <c r="B3">
        <f t="shared" ca="1" si="1"/>
        <v>0.33660311025732292</v>
      </c>
      <c r="C3">
        <f t="shared" ref="C3:C50" si="3">C2</f>
        <v>6</v>
      </c>
      <c r="D3" s="40" t="s">
        <v>4628</v>
      </c>
      <c r="E3">
        <v>12</v>
      </c>
      <c r="F3" s="40" t="s">
        <v>4629</v>
      </c>
      <c r="G3">
        <f t="shared" si="2"/>
        <v>72</v>
      </c>
    </row>
    <row r="4" spans="1:7">
      <c r="A4">
        <f t="shared" ca="1" si="0"/>
        <v>2</v>
      </c>
      <c r="B4">
        <f t="shared" ca="1" si="1"/>
        <v>0.78975457839289209</v>
      </c>
      <c r="C4">
        <f t="shared" si="3"/>
        <v>6</v>
      </c>
      <c r="D4" t="str">
        <f t="shared" ref="D4" si="4">D3</f>
        <v>x</v>
      </c>
      <c r="E4">
        <v>13</v>
      </c>
      <c r="F4" s="40" t="s">
        <v>4629</v>
      </c>
      <c r="G4">
        <f t="shared" si="2"/>
        <v>78</v>
      </c>
    </row>
    <row r="5" spans="1:7">
      <c r="A5">
        <f t="shared" ca="1" si="0"/>
        <v>4</v>
      </c>
      <c r="B5">
        <f t="shared" ca="1" si="1"/>
        <v>0.3681667642368176</v>
      </c>
      <c r="C5">
        <f t="shared" si="3"/>
        <v>6</v>
      </c>
      <c r="D5" s="40" t="s">
        <v>4628</v>
      </c>
      <c r="E5">
        <v>14</v>
      </c>
      <c r="F5" s="40" t="s">
        <v>4629</v>
      </c>
      <c r="G5">
        <f t="shared" si="2"/>
        <v>84</v>
      </c>
    </row>
    <row r="6" spans="1:7">
      <c r="A6">
        <f t="shared" ca="1" si="0"/>
        <v>1</v>
      </c>
      <c r="B6">
        <f t="shared" ca="1" si="1"/>
        <v>0.91100386272530398</v>
      </c>
      <c r="C6">
        <f t="shared" si="3"/>
        <v>6</v>
      </c>
      <c r="D6" t="str">
        <f t="shared" ref="D6" si="5">D5</f>
        <v>x</v>
      </c>
      <c r="E6">
        <v>15</v>
      </c>
      <c r="F6" s="40" t="s">
        <v>4629</v>
      </c>
      <c r="G6">
        <f t="shared" si="2"/>
        <v>90</v>
      </c>
    </row>
    <row r="7" spans="1:7">
      <c r="A7">
        <f t="shared" ca="1" si="0"/>
        <v>3</v>
      </c>
      <c r="B7">
        <f t="shared" ca="1" si="1"/>
        <v>0.38297957869315791</v>
      </c>
      <c r="C7">
        <f t="shared" si="3"/>
        <v>6</v>
      </c>
      <c r="D7" s="40" t="s">
        <v>4628</v>
      </c>
      <c r="E7">
        <v>16</v>
      </c>
      <c r="F7" s="40" t="s">
        <v>4629</v>
      </c>
      <c r="G7">
        <f t="shared" si="2"/>
        <v>96</v>
      </c>
    </row>
    <row r="8" spans="1:7">
      <c r="A8" t="str">
        <f t="shared" si="0"/>
        <v/>
      </c>
      <c r="B8" t="str">
        <f t="shared" ca="1" si="1"/>
        <v/>
      </c>
      <c r="C8">
        <f t="shared" si="3"/>
        <v>6</v>
      </c>
      <c r="D8" t="str">
        <f t="shared" ref="D8" si="6">D7</f>
        <v>x</v>
      </c>
      <c r="E8">
        <v>17</v>
      </c>
      <c r="F8" s="40" t="s">
        <v>4629</v>
      </c>
      <c r="G8" t="str">
        <f t="shared" si="2"/>
        <v/>
      </c>
    </row>
    <row r="9" spans="1:7">
      <c r="A9" t="str">
        <f t="shared" si="0"/>
        <v/>
      </c>
      <c r="B9" t="str">
        <f t="shared" ca="1" si="1"/>
        <v/>
      </c>
      <c r="C9">
        <f t="shared" si="3"/>
        <v>6</v>
      </c>
      <c r="D9" s="40" t="s">
        <v>4628</v>
      </c>
      <c r="E9">
        <v>18</v>
      </c>
      <c r="F9" s="40" t="s">
        <v>4629</v>
      </c>
      <c r="G9" t="str">
        <f t="shared" si="2"/>
        <v/>
      </c>
    </row>
    <row r="10" spans="1:7">
      <c r="A10" t="str">
        <f t="shared" si="0"/>
        <v/>
      </c>
      <c r="B10" t="str">
        <f t="shared" ca="1" si="1"/>
        <v/>
      </c>
      <c r="C10">
        <f t="shared" si="3"/>
        <v>6</v>
      </c>
      <c r="D10" t="str">
        <f t="shared" ref="D10" si="7">D9</f>
        <v>x</v>
      </c>
      <c r="E10">
        <v>19</v>
      </c>
      <c r="F10" s="40" t="s">
        <v>4629</v>
      </c>
      <c r="G10" t="str">
        <f t="shared" si="2"/>
        <v/>
      </c>
    </row>
    <row r="11" spans="1:7">
      <c r="A11" t="str">
        <f t="shared" si="0"/>
        <v/>
      </c>
      <c r="B11" t="str">
        <f t="shared" ca="1" si="1"/>
        <v/>
      </c>
      <c r="C11">
        <f t="shared" si="3"/>
        <v>6</v>
      </c>
      <c r="D11" s="40" t="s">
        <v>4628</v>
      </c>
      <c r="E11">
        <v>20</v>
      </c>
      <c r="F11" s="40" t="s">
        <v>4629</v>
      </c>
      <c r="G11" t="str">
        <f t="shared" si="2"/>
        <v/>
      </c>
    </row>
    <row r="12" spans="1:7">
      <c r="A12" t="str">
        <f t="shared" si="0"/>
        <v/>
      </c>
      <c r="B12" t="str">
        <f t="shared" ca="1" si="1"/>
        <v/>
      </c>
      <c r="C12">
        <f t="shared" si="3"/>
        <v>6</v>
      </c>
      <c r="D12" t="str">
        <f t="shared" ref="C12:D75" si="8">D11</f>
        <v>x</v>
      </c>
      <c r="E12">
        <v>21</v>
      </c>
      <c r="F12" s="40" t="s">
        <v>4629</v>
      </c>
      <c r="G12" t="str">
        <f t="shared" si="2"/>
        <v/>
      </c>
    </row>
    <row r="13" spans="1:7">
      <c r="A13" t="str">
        <f t="shared" si="0"/>
        <v/>
      </c>
      <c r="B13" t="str">
        <f t="shared" ca="1" si="1"/>
        <v/>
      </c>
      <c r="C13">
        <f t="shared" si="3"/>
        <v>6</v>
      </c>
      <c r="D13" s="40" t="s">
        <v>4628</v>
      </c>
      <c r="E13">
        <v>22</v>
      </c>
      <c r="F13" s="40" t="s">
        <v>4629</v>
      </c>
      <c r="G13" t="str">
        <f t="shared" si="2"/>
        <v/>
      </c>
    </row>
    <row r="14" spans="1:7">
      <c r="A14" t="str">
        <f t="shared" si="0"/>
        <v/>
      </c>
      <c r="B14" t="str">
        <f t="shared" ca="1" si="1"/>
        <v/>
      </c>
      <c r="C14">
        <f t="shared" si="3"/>
        <v>6</v>
      </c>
      <c r="D14" t="str">
        <f t="shared" si="8"/>
        <v>x</v>
      </c>
      <c r="E14">
        <v>23</v>
      </c>
      <c r="F14" s="40" t="s">
        <v>4629</v>
      </c>
      <c r="G14" t="str">
        <f t="shared" si="2"/>
        <v/>
      </c>
    </row>
    <row r="15" spans="1:7">
      <c r="A15" t="str">
        <f t="shared" si="0"/>
        <v/>
      </c>
      <c r="B15" t="str">
        <f t="shared" ca="1" si="1"/>
        <v/>
      </c>
      <c r="C15">
        <f t="shared" si="3"/>
        <v>6</v>
      </c>
      <c r="D15" s="40" t="s">
        <v>4628</v>
      </c>
      <c r="E15">
        <v>24</v>
      </c>
      <c r="F15" s="40" t="s">
        <v>4629</v>
      </c>
      <c r="G15" t="str">
        <f t="shared" si="2"/>
        <v/>
      </c>
    </row>
    <row r="16" spans="1:7">
      <c r="A16" t="str">
        <f t="shared" si="0"/>
        <v/>
      </c>
      <c r="B16" t="str">
        <f t="shared" ca="1" si="1"/>
        <v/>
      </c>
      <c r="C16">
        <f t="shared" si="3"/>
        <v>6</v>
      </c>
      <c r="D16" t="str">
        <f t="shared" si="8"/>
        <v>x</v>
      </c>
      <c r="E16">
        <v>25</v>
      </c>
      <c r="F16" s="40" t="s">
        <v>4629</v>
      </c>
      <c r="G16" t="str">
        <f t="shared" si="2"/>
        <v/>
      </c>
    </row>
    <row r="17" spans="1:7">
      <c r="A17" t="str">
        <f t="shared" si="0"/>
        <v/>
      </c>
      <c r="B17" t="str">
        <f t="shared" ca="1" si="1"/>
        <v/>
      </c>
      <c r="C17">
        <f t="shared" si="3"/>
        <v>6</v>
      </c>
      <c r="D17" s="40" t="s">
        <v>4628</v>
      </c>
      <c r="E17">
        <v>26</v>
      </c>
      <c r="F17" s="40" t="s">
        <v>4629</v>
      </c>
      <c r="G17" t="str">
        <f t="shared" si="2"/>
        <v/>
      </c>
    </row>
    <row r="18" spans="1:7">
      <c r="A18" t="str">
        <f t="shared" si="0"/>
        <v/>
      </c>
      <c r="B18" t="str">
        <f t="shared" ca="1" si="1"/>
        <v/>
      </c>
      <c r="C18">
        <f t="shared" si="3"/>
        <v>6</v>
      </c>
      <c r="D18" t="str">
        <f t="shared" si="8"/>
        <v>x</v>
      </c>
      <c r="E18">
        <v>27</v>
      </c>
      <c r="F18" s="40" t="s">
        <v>4629</v>
      </c>
      <c r="G18" t="str">
        <f t="shared" si="2"/>
        <v/>
      </c>
    </row>
    <row r="19" spans="1:7">
      <c r="A19" t="str">
        <f t="shared" si="0"/>
        <v/>
      </c>
      <c r="B19" t="str">
        <f t="shared" ca="1" si="1"/>
        <v/>
      </c>
      <c r="C19">
        <f t="shared" si="3"/>
        <v>6</v>
      </c>
      <c r="D19" s="40" t="s">
        <v>4628</v>
      </c>
      <c r="E19">
        <v>28</v>
      </c>
      <c r="F19" s="40" t="s">
        <v>4629</v>
      </c>
      <c r="G19" t="str">
        <f t="shared" si="2"/>
        <v/>
      </c>
    </row>
    <row r="20" spans="1:7">
      <c r="A20" t="str">
        <f t="shared" si="0"/>
        <v/>
      </c>
      <c r="B20" t="str">
        <f t="shared" ca="1" si="1"/>
        <v/>
      </c>
      <c r="C20">
        <f t="shared" si="3"/>
        <v>6</v>
      </c>
      <c r="D20" t="str">
        <f t="shared" si="8"/>
        <v>x</v>
      </c>
      <c r="E20">
        <v>29</v>
      </c>
      <c r="F20" s="40" t="s">
        <v>4629</v>
      </c>
      <c r="G20" t="str">
        <f t="shared" si="2"/>
        <v/>
      </c>
    </row>
    <row r="21" spans="1:7">
      <c r="A21" t="str">
        <f t="shared" si="0"/>
        <v/>
      </c>
      <c r="B21" t="str">
        <f t="shared" ca="1" si="1"/>
        <v/>
      </c>
      <c r="C21">
        <f t="shared" si="3"/>
        <v>6</v>
      </c>
      <c r="D21" s="40" t="s">
        <v>4628</v>
      </c>
      <c r="E21">
        <v>30</v>
      </c>
      <c r="F21" s="40" t="s">
        <v>4629</v>
      </c>
      <c r="G21" t="str">
        <f t="shared" si="2"/>
        <v/>
      </c>
    </row>
    <row r="22" spans="1:7">
      <c r="A22" t="str">
        <f t="shared" si="0"/>
        <v/>
      </c>
      <c r="B22" t="str">
        <f t="shared" ca="1" si="1"/>
        <v/>
      </c>
      <c r="C22">
        <f t="shared" si="3"/>
        <v>6</v>
      </c>
      <c r="D22" t="str">
        <f t="shared" si="8"/>
        <v>x</v>
      </c>
      <c r="E22">
        <v>31</v>
      </c>
      <c r="F22" s="40" t="s">
        <v>4629</v>
      </c>
      <c r="G22" t="str">
        <f t="shared" si="2"/>
        <v/>
      </c>
    </row>
    <row r="23" spans="1:7">
      <c r="A23" t="str">
        <f t="shared" si="0"/>
        <v/>
      </c>
      <c r="B23" t="str">
        <f t="shared" ca="1" si="1"/>
        <v/>
      </c>
      <c r="C23">
        <f t="shared" si="3"/>
        <v>6</v>
      </c>
      <c r="D23" s="40" t="s">
        <v>4628</v>
      </c>
      <c r="E23">
        <v>32</v>
      </c>
      <c r="F23" s="40" t="s">
        <v>4629</v>
      </c>
      <c r="G23" t="str">
        <f t="shared" si="2"/>
        <v/>
      </c>
    </row>
    <row r="24" spans="1:7">
      <c r="A24" t="str">
        <f t="shared" si="0"/>
        <v/>
      </c>
      <c r="B24" t="str">
        <f t="shared" ca="1" si="1"/>
        <v/>
      </c>
      <c r="C24">
        <f t="shared" si="3"/>
        <v>6</v>
      </c>
      <c r="D24" t="str">
        <f t="shared" si="8"/>
        <v>x</v>
      </c>
      <c r="E24">
        <v>33</v>
      </c>
      <c r="F24" s="40" t="s">
        <v>4629</v>
      </c>
      <c r="G24" t="str">
        <f t="shared" si="2"/>
        <v/>
      </c>
    </row>
    <row r="25" spans="1:7">
      <c r="A25" t="str">
        <f t="shared" si="0"/>
        <v/>
      </c>
      <c r="B25" t="str">
        <f t="shared" ca="1" si="1"/>
        <v/>
      </c>
      <c r="C25">
        <f t="shared" si="3"/>
        <v>6</v>
      </c>
      <c r="D25" s="40" t="s">
        <v>4628</v>
      </c>
      <c r="E25">
        <v>34</v>
      </c>
      <c r="F25" s="40" t="s">
        <v>4629</v>
      </c>
      <c r="G25" t="str">
        <f t="shared" si="2"/>
        <v/>
      </c>
    </row>
    <row r="26" spans="1:7">
      <c r="A26" t="str">
        <f t="shared" si="0"/>
        <v/>
      </c>
      <c r="B26" t="str">
        <f t="shared" ca="1" si="1"/>
        <v/>
      </c>
      <c r="C26">
        <f t="shared" si="3"/>
        <v>6</v>
      </c>
      <c r="D26" t="str">
        <f t="shared" si="8"/>
        <v>x</v>
      </c>
      <c r="E26">
        <v>35</v>
      </c>
      <c r="F26" s="40" t="s">
        <v>4629</v>
      </c>
      <c r="G26" t="str">
        <f t="shared" si="2"/>
        <v/>
      </c>
    </row>
    <row r="27" spans="1:7">
      <c r="A27" t="str">
        <f t="shared" si="0"/>
        <v/>
      </c>
      <c r="B27" t="str">
        <f t="shared" ca="1" si="1"/>
        <v/>
      </c>
      <c r="C27">
        <f t="shared" si="3"/>
        <v>6</v>
      </c>
      <c r="D27" s="40" t="s">
        <v>4628</v>
      </c>
      <c r="E27">
        <v>36</v>
      </c>
      <c r="F27" s="40" t="s">
        <v>4629</v>
      </c>
      <c r="G27" t="str">
        <f t="shared" si="2"/>
        <v/>
      </c>
    </row>
    <row r="28" spans="1:7">
      <c r="A28" t="str">
        <f t="shared" si="0"/>
        <v/>
      </c>
      <c r="B28" t="str">
        <f t="shared" ca="1" si="1"/>
        <v/>
      </c>
      <c r="C28">
        <f t="shared" si="3"/>
        <v>6</v>
      </c>
      <c r="D28" t="str">
        <f t="shared" si="8"/>
        <v>x</v>
      </c>
      <c r="E28">
        <v>37</v>
      </c>
      <c r="F28" s="40" t="s">
        <v>4629</v>
      </c>
      <c r="G28" t="str">
        <f t="shared" si="2"/>
        <v/>
      </c>
    </row>
    <row r="29" spans="1:7">
      <c r="A29" t="str">
        <f t="shared" si="0"/>
        <v/>
      </c>
      <c r="B29" t="str">
        <f t="shared" ca="1" si="1"/>
        <v/>
      </c>
      <c r="C29">
        <f t="shared" si="3"/>
        <v>6</v>
      </c>
      <c r="D29" s="40" t="s">
        <v>4628</v>
      </c>
      <c r="E29">
        <v>38</v>
      </c>
      <c r="F29" s="40" t="s">
        <v>4629</v>
      </c>
      <c r="G29" t="str">
        <f t="shared" si="2"/>
        <v/>
      </c>
    </row>
    <row r="30" spans="1:7">
      <c r="A30" t="str">
        <f t="shared" si="0"/>
        <v/>
      </c>
      <c r="B30" t="str">
        <f t="shared" ca="1" si="1"/>
        <v/>
      </c>
      <c r="C30">
        <f t="shared" si="3"/>
        <v>6</v>
      </c>
      <c r="D30" t="str">
        <f t="shared" si="8"/>
        <v>x</v>
      </c>
      <c r="E30">
        <v>39</v>
      </c>
      <c r="F30" s="40" t="s">
        <v>4629</v>
      </c>
      <c r="G30" t="str">
        <f t="shared" si="2"/>
        <v/>
      </c>
    </row>
    <row r="31" spans="1:7">
      <c r="A31" t="str">
        <f t="shared" si="0"/>
        <v/>
      </c>
      <c r="B31" t="str">
        <f t="shared" ca="1" si="1"/>
        <v/>
      </c>
      <c r="C31">
        <f t="shared" si="3"/>
        <v>6</v>
      </c>
      <c r="D31" s="40" t="s">
        <v>4628</v>
      </c>
      <c r="E31">
        <v>40</v>
      </c>
      <c r="F31" s="40" t="s">
        <v>4629</v>
      </c>
      <c r="G31" t="str">
        <f t="shared" si="2"/>
        <v/>
      </c>
    </row>
    <row r="32" spans="1:7">
      <c r="A32" t="str">
        <f t="shared" si="0"/>
        <v/>
      </c>
      <c r="B32" t="str">
        <f t="shared" ca="1" si="1"/>
        <v/>
      </c>
      <c r="C32">
        <f t="shared" si="3"/>
        <v>6</v>
      </c>
      <c r="D32" t="str">
        <f t="shared" si="8"/>
        <v>x</v>
      </c>
      <c r="E32">
        <v>41</v>
      </c>
      <c r="F32" s="40" t="s">
        <v>4629</v>
      </c>
      <c r="G32" t="str">
        <f t="shared" si="2"/>
        <v/>
      </c>
    </row>
    <row r="33" spans="1:7">
      <c r="A33" t="str">
        <f t="shared" si="0"/>
        <v/>
      </c>
      <c r="B33" t="str">
        <f t="shared" ca="1" si="1"/>
        <v/>
      </c>
      <c r="C33">
        <f t="shared" si="3"/>
        <v>6</v>
      </c>
      <c r="D33" s="40" t="s">
        <v>4628</v>
      </c>
      <c r="E33">
        <v>42</v>
      </c>
      <c r="F33" s="40" t="s">
        <v>4629</v>
      </c>
      <c r="G33" t="str">
        <f t="shared" si="2"/>
        <v/>
      </c>
    </row>
    <row r="34" spans="1:7">
      <c r="A34" t="str">
        <f t="shared" si="0"/>
        <v/>
      </c>
      <c r="B34" t="str">
        <f t="shared" ca="1" si="1"/>
        <v/>
      </c>
      <c r="C34">
        <f t="shared" si="3"/>
        <v>6</v>
      </c>
      <c r="D34" t="str">
        <f t="shared" si="8"/>
        <v>x</v>
      </c>
      <c r="E34">
        <v>43</v>
      </c>
      <c r="F34" s="40" t="s">
        <v>4629</v>
      </c>
      <c r="G34" t="str">
        <f t="shared" si="2"/>
        <v/>
      </c>
    </row>
    <row r="35" spans="1:7">
      <c r="A35" t="str">
        <f t="shared" si="0"/>
        <v/>
      </c>
      <c r="B35" t="str">
        <f t="shared" ca="1" si="1"/>
        <v/>
      </c>
      <c r="C35">
        <f t="shared" si="3"/>
        <v>6</v>
      </c>
      <c r="D35" s="40" t="s">
        <v>4628</v>
      </c>
      <c r="E35">
        <v>44</v>
      </c>
      <c r="F35" s="40" t="s">
        <v>4629</v>
      </c>
      <c r="G35" t="str">
        <f t="shared" si="2"/>
        <v/>
      </c>
    </row>
    <row r="36" spans="1:7">
      <c r="A36" t="str">
        <f t="shared" si="0"/>
        <v/>
      </c>
      <c r="B36" t="str">
        <f t="shared" ca="1" si="1"/>
        <v/>
      </c>
      <c r="C36">
        <f t="shared" si="3"/>
        <v>6</v>
      </c>
      <c r="D36" t="str">
        <f t="shared" si="8"/>
        <v>x</v>
      </c>
      <c r="E36">
        <v>45</v>
      </c>
      <c r="F36" s="40" t="s">
        <v>4629</v>
      </c>
      <c r="G36" t="str">
        <f t="shared" si="2"/>
        <v/>
      </c>
    </row>
    <row r="37" spans="1:7">
      <c r="A37" t="str">
        <f t="shared" si="0"/>
        <v/>
      </c>
      <c r="B37" t="str">
        <f t="shared" ca="1" si="1"/>
        <v/>
      </c>
      <c r="C37">
        <f t="shared" si="3"/>
        <v>6</v>
      </c>
      <c r="D37" s="40" t="s">
        <v>4628</v>
      </c>
      <c r="E37">
        <v>46</v>
      </c>
      <c r="F37" s="40" t="s">
        <v>4629</v>
      </c>
      <c r="G37" t="str">
        <f t="shared" si="2"/>
        <v/>
      </c>
    </row>
    <row r="38" spans="1:7">
      <c r="A38" t="str">
        <f t="shared" si="0"/>
        <v/>
      </c>
      <c r="B38" t="str">
        <f t="shared" ca="1" si="1"/>
        <v/>
      </c>
      <c r="C38">
        <f t="shared" si="3"/>
        <v>6</v>
      </c>
      <c r="D38" t="str">
        <f t="shared" si="8"/>
        <v>x</v>
      </c>
      <c r="E38">
        <v>47</v>
      </c>
      <c r="F38" s="40" t="s">
        <v>4629</v>
      </c>
      <c r="G38" t="str">
        <f t="shared" si="2"/>
        <v/>
      </c>
    </row>
    <row r="39" spans="1:7">
      <c r="A39" t="str">
        <f t="shared" si="0"/>
        <v/>
      </c>
      <c r="B39" t="str">
        <f t="shared" ca="1" si="1"/>
        <v/>
      </c>
      <c r="C39">
        <f t="shared" si="3"/>
        <v>6</v>
      </c>
      <c r="D39" s="40" t="s">
        <v>4628</v>
      </c>
      <c r="E39">
        <v>48</v>
      </c>
      <c r="F39" s="40" t="s">
        <v>4629</v>
      </c>
      <c r="G39" t="str">
        <f t="shared" si="2"/>
        <v/>
      </c>
    </row>
    <row r="40" spans="1:7">
      <c r="A40" t="str">
        <f t="shared" si="0"/>
        <v/>
      </c>
      <c r="B40" t="str">
        <f t="shared" ca="1" si="1"/>
        <v/>
      </c>
      <c r="C40">
        <f t="shared" si="3"/>
        <v>6</v>
      </c>
      <c r="D40" t="str">
        <f t="shared" si="8"/>
        <v>x</v>
      </c>
      <c r="E40">
        <v>49</v>
      </c>
      <c r="F40" s="40" t="s">
        <v>4629</v>
      </c>
      <c r="G40" t="str">
        <f t="shared" si="2"/>
        <v/>
      </c>
    </row>
    <row r="41" spans="1:7">
      <c r="A41" t="str">
        <f t="shared" si="0"/>
        <v/>
      </c>
      <c r="B41" t="str">
        <f t="shared" ca="1" si="1"/>
        <v/>
      </c>
      <c r="C41">
        <f t="shared" si="3"/>
        <v>6</v>
      </c>
      <c r="D41" s="40" t="s">
        <v>4628</v>
      </c>
      <c r="E41">
        <v>50</v>
      </c>
      <c r="F41" s="40" t="s">
        <v>4629</v>
      </c>
      <c r="G41" t="str">
        <f t="shared" si="2"/>
        <v/>
      </c>
    </row>
    <row r="42" spans="1:7">
      <c r="A42" t="str">
        <f t="shared" si="0"/>
        <v/>
      </c>
      <c r="B42" t="str">
        <f t="shared" ca="1" si="1"/>
        <v/>
      </c>
      <c r="C42">
        <f t="shared" si="3"/>
        <v>6</v>
      </c>
      <c r="D42" t="str">
        <f t="shared" si="8"/>
        <v>x</v>
      </c>
      <c r="E42">
        <v>51</v>
      </c>
      <c r="F42" s="40" t="s">
        <v>4629</v>
      </c>
      <c r="G42" t="str">
        <f t="shared" si="2"/>
        <v/>
      </c>
    </row>
    <row r="43" spans="1:7">
      <c r="A43" t="str">
        <f t="shared" si="0"/>
        <v/>
      </c>
      <c r="B43" t="str">
        <f t="shared" ca="1" si="1"/>
        <v/>
      </c>
      <c r="C43">
        <f t="shared" si="3"/>
        <v>6</v>
      </c>
      <c r="D43" s="40" t="s">
        <v>4628</v>
      </c>
      <c r="E43">
        <v>52</v>
      </c>
      <c r="F43" s="40" t="s">
        <v>4629</v>
      </c>
      <c r="G43" t="str">
        <f t="shared" si="2"/>
        <v/>
      </c>
    </row>
    <row r="44" spans="1:7">
      <c r="A44" t="str">
        <f t="shared" si="0"/>
        <v/>
      </c>
      <c r="B44" t="str">
        <f t="shared" ca="1" si="1"/>
        <v/>
      </c>
      <c r="C44">
        <f t="shared" si="3"/>
        <v>6</v>
      </c>
      <c r="D44" t="str">
        <f t="shared" si="8"/>
        <v>x</v>
      </c>
      <c r="E44">
        <v>53</v>
      </c>
      <c r="F44" s="40" t="s">
        <v>4629</v>
      </c>
      <c r="G44" t="str">
        <f t="shared" si="2"/>
        <v/>
      </c>
    </row>
    <row r="45" spans="1:7">
      <c r="A45" t="str">
        <f t="shared" si="0"/>
        <v/>
      </c>
      <c r="B45" t="str">
        <f t="shared" ca="1" si="1"/>
        <v/>
      </c>
      <c r="C45">
        <f t="shared" si="3"/>
        <v>6</v>
      </c>
      <c r="D45" s="40" t="s">
        <v>4628</v>
      </c>
      <c r="E45">
        <v>54</v>
      </c>
      <c r="F45" s="40" t="s">
        <v>4629</v>
      </c>
      <c r="G45" t="str">
        <f t="shared" si="2"/>
        <v/>
      </c>
    </row>
    <row r="46" spans="1:7">
      <c r="A46" t="str">
        <f t="shared" si="0"/>
        <v/>
      </c>
      <c r="B46" t="str">
        <f t="shared" ca="1" si="1"/>
        <v/>
      </c>
      <c r="C46">
        <f t="shared" si="3"/>
        <v>6</v>
      </c>
      <c r="D46" t="str">
        <f t="shared" si="8"/>
        <v>x</v>
      </c>
      <c r="E46">
        <v>55</v>
      </c>
      <c r="F46" s="40" t="s">
        <v>4629</v>
      </c>
      <c r="G46" t="str">
        <f t="shared" si="2"/>
        <v/>
      </c>
    </row>
    <row r="47" spans="1:7">
      <c r="A47" t="str">
        <f t="shared" si="0"/>
        <v/>
      </c>
      <c r="B47" t="str">
        <f t="shared" ca="1" si="1"/>
        <v/>
      </c>
      <c r="C47">
        <f t="shared" si="3"/>
        <v>6</v>
      </c>
      <c r="D47" s="40" t="s">
        <v>4628</v>
      </c>
      <c r="E47">
        <v>56</v>
      </c>
      <c r="F47" s="40" t="s">
        <v>4629</v>
      </c>
      <c r="G47" t="str">
        <f t="shared" si="2"/>
        <v/>
      </c>
    </row>
    <row r="48" spans="1:7">
      <c r="A48" t="str">
        <f t="shared" si="0"/>
        <v/>
      </c>
      <c r="B48" t="str">
        <f t="shared" ca="1" si="1"/>
        <v/>
      </c>
      <c r="C48">
        <f t="shared" si="3"/>
        <v>6</v>
      </c>
      <c r="D48" t="str">
        <f t="shared" si="8"/>
        <v>x</v>
      </c>
      <c r="E48">
        <v>57</v>
      </c>
      <c r="F48" s="40" t="s">
        <v>4629</v>
      </c>
      <c r="G48" t="str">
        <f t="shared" si="2"/>
        <v/>
      </c>
    </row>
    <row r="49" spans="1:7">
      <c r="A49" t="str">
        <f t="shared" si="0"/>
        <v/>
      </c>
      <c r="B49" t="str">
        <f t="shared" ca="1" si="1"/>
        <v/>
      </c>
      <c r="C49">
        <f t="shared" si="3"/>
        <v>6</v>
      </c>
      <c r="D49" s="40" t="s">
        <v>4628</v>
      </c>
      <c r="E49">
        <v>58</v>
      </c>
      <c r="F49" s="40" t="s">
        <v>4629</v>
      </c>
      <c r="G49" t="str">
        <f t="shared" si="2"/>
        <v/>
      </c>
    </row>
    <row r="50" spans="1:7">
      <c r="A50" t="str">
        <f t="shared" si="0"/>
        <v/>
      </c>
      <c r="B50" t="str">
        <f t="shared" ca="1" si="1"/>
        <v/>
      </c>
      <c r="C50">
        <f t="shared" si="3"/>
        <v>6</v>
      </c>
      <c r="D50" t="str">
        <f t="shared" si="8"/>
        <v>x</v>
      </c>
      <c r="E50">
        <v>59</v>
      </c>
      <c r="F50" s="40" t="s">
        <v>4629</v>
      </c>
      <c r="G50" t="str">
        <f t="shared" si="2"/>
        <v/>
      </c>
    </row>
    <row r="51" spans="1:7">
      <c r="A51" t="str">
        <f t="shared" si="0"/>
        <v/>
      </c>
      <c r="B51" t="str">
        <f t="shared" ca="1" si="1"/>
        <v/>
      </c>
      <c r="C51">
        <f t="shared" si="8"/>
        <v>6</v>
      </c>
      <c r="D51" s="40" t="s">
        <v>4628</v>
      </c>
      <c r="E51">
        <v>60</v>
      </c>
      <c r="F51" s="40" t="s">
        <v>4629</v>
      </c>
      <c r="G51" t="str">
        <f t="shared" si="2"/>
        <v/>
      </c>
    </row>
    <row r="52" spans="1:7">
      <c r="A52" t="str">
        <f t="shared" si="0"/>
        <v/>
      </c>
      <c r="B52" t="str">
        <f t="shared" ca="1" si="1"/>
        <v/>
      </c>
      <c r="C52">
        <f t="shared" si="8"/>
        <v>6</v>
      </c>
      <c r="D52" t="str">
        <f t="shared" si="8"/>
        <v>x</v>
      </c>
      <c r="E52">
        <v>61</v>
      </c>
      <c r="F52" s="40" t="s">
        <v>4629</v>
      </c>
      <c r="G52" t="str">
        <f t="shared" si="2"/>
        <v/>
      </c>
    </row>
    <row r="53" spans="1:7">
      <c r="A53" t="str">
        <f t="shared" si="0"/>
        <v/>
      </c>
      <c r="B53" t="str">
        <f t="shared" ca="1" si="1"/>
        <v/>
      </c>
      <c r="C53">
        <f t="shared" si="8"/>
        <v>6</v>
      </c>
      <c r="D53" s="40" t="s">
        <v>4628</v>
      </c>
      <c r="E53">
        <v>62</v>
      </c>
      <c r="F53" s="40" t="s">
        <v>4629</v>
      </c>
      <c r="G53" t="str">
        <f t="shared" si="2"/>
        <v/>
      </c>
    </row>
    <row r="54" spans="1:7">
      <c r="A54" t="str">
        <f t="shared" si="0"/>
        <v/>
      </c>
      <c r="B54" t="str">
        <f t="shared" ca="1" si="1"/>
        <v/>
      </c>
      <c r="C54">
        <f t="shared" si="8"/>
        <v>6</v>
      </c>
      <c r="D54" t="str">
        <f t="shared" si="8"/>
        <v>x</v>
      </c>
      <c r="E54">
        <v>63</v>
      </c>
      <c r="F54" s="40" t="s">
        <v>4629</v>
      </c>
      <c r="G54" t="str">
        <f t="shared" si="2"/>
        <v/>
      </c>
    </row>
    <row r="55" spans="1:7">
      <c r="A55" t="str">
        <f t="shared" si="0"/>
        <v/>
      </c>
      <c r="B55" t="str">
        <f t="shared" ca="1" si="1"/>
        <v/>
      </c>
      <c r="C55">
        <f t="shared" si="8"/>
        <v>6</v>
      </c>
      <c r="D55" s="40" t="s">
        <v>4628</v>
      </c>
      <c r="E55">
        <v>64</v>
      </c>
      <c r="F55" s="40" t="s">
        <v>4629</v>
      </c>
      <c r="G55" t="str">
        <f t="shared" si="2"/>
        <v/>
      </c>
    </row>
    <row r="56" spans="1:7">
      <c r="A56" t="str">
        <f t="shared" si="0"/>
        <v/>
      </c>
      <c r="B56" t="str">
        <f t="shared" ca="1" si="1"/>
        <v/>
      </c>
      <c r="C56">
        <f t="shared" si="8"/>
        <v>6</v>
      </c>
      <c r="D56" t="str">
        <f t="shared" si="8"/>
        <v>x</v>
      </c>
      <c r="E56">
        <v>65</v>
      </c>
      <c r="F56" s="40" t="s">
        <v>4629</v>
      </c>
      <c r="G56" t="str">
        <f t="shared" si="2"/>
        <v/>
      </c>
    </row>
    <row r="57" spans="1:7">
      <c r="A57" t="str">
        <f t="shared" si="0"/>
        <v/>
      </c>
      <c r="B57" t="str">
        <f t="shared" ca="1" si="1"/>
        <v/>
      </c>
      <c r="C57">
        <f t="shared" si="8"/>
        <v>6</v>
      </c>
      <c r="D57" s="40" t="s">
        <v>4628</v>
      </c>
      <c r="E57">
        <v>66</v>
      </c>
      <c r="F57" s="40" t="s">
        <v>4629</v>
      </c>
      <c r="G57" t="str">
        <f t="shared" si="2"/>
        <v/>
      </c>
    </row>
    <row r="58" spans="1:7">
      <c r="A58" t="str">
        <f t="shared" si="0"/>
        <v/>
      </c>
      <c r="B58" t="str">
        <f t="shared" ca="1" si="1"/>
        <v/>
      </c>
      <c r="C58">
        <f t="shared" si="8"/>
        <v>6</v>
      </c>
      <c r="D58" t="str">
        <f t="shared" si="8"/>
        <v>x</v>
      </c>
      <c r="E58">
        <v>67</v>
      </c>
      <c r="F58" s="40" t="s">
        <v>4629</v>
      </c>
      <c r="G58" t="str">
        <f t="shared" si="2"/>
        <v/>
      </c>
    </row>
    <row r="59" spans="1:7">
      <c r="A59" t="str">
        <f t="shared" si="0"/>
        <v/>
      </c>
      <c r="B59" t="str">
        <f t="shared" ca="1" si="1"/>
        <v/>
      </c>
      <c r="C59">
        <f t="shared" si="8"/>
        <v>6</v>
      </c>
      <c r="D59" s="40" t="s">
        <v>4628</v>
      </c>
      <c r="E59">
        <v>68</v>
      </c>
      <c r="F59" s="40" t="s">
        <v>4629</v>
      </c>
      <c r="G59" t="str">
        <f t="shared" si="2"/>
        <v/>
      </c>
    </row>
    <row r="60" spans="1:7">
      <c r="A60" t="str">
        <f t="shared" si="0"/>
        <v/>
      </c>
      <c r="B60" t="str">
        <f t="shared" ca="1" si="1"/>
        <v/>
      </c>
      <c r="C60">
        <f t="shared" si="8"/>
        <v>6</v>
      </c>
      <c r="D60" t="str">
        <f t="shared" si="8"/>
        <v>x</v>
      </c>
      <c r="E60">
        <v>69</v>
      </c>
      <c r="F60" s="40" t="s">
        <v>4629</v>
      </c>
      <c r="G60" t="str">
        <f t="shared" si="2"/>
        <v/>
      </c>
    </row>
    <row r="61" spans="1:7">
      <c r="A61" t="str">
        <f t="shared" si="0"/>
        <v/>
      </c>
      <c r="B61" t="str">
        <f t="shared" ca="1" si="1"/>
        <v/>
      </c>
      <c r="C61">
        <f t="shared" si="8"/>
        <v>6</v>
      </c>
      <c r="D61" s="40" t="s">
        <v>4628</v>
      </c>
      <c r="E61">
        <v>70</v>
      </c>
      <c r="F61" s="40" t="s">
        <v>4629</v>
      </c>
      <c r="G61" t="str">
        <f t="shared" si="2"/>
        <v/>
      </c>
    </row>
    <row r="62" spans="1:7">
      <c r="A62" t="str">
        <f t="shared" si="0"/>
        <v/>
      </c>
      <c r="B62" t="str">
        <f t="shared" ca="1" si="1"/>
        <v/>
      </c>
      <c r="C62">
        <f t="shared" si="8"/>
        <v>6</v>
      </c>
      <c r="D62" t="str">
        <f t="shared" si="8"/>
        <v>x</v>
      </c>
      <c r="E62">
        <v>71</v>
      </c>
      <c r="F62" s="40" t="s">
        <v>4629</v>
      </c>
      <c r="G62" t="str">
        <f t="shared" si="2"/>
        <v/>
      </c>
    </row>
    <row r="63" spans="1:7">
      <c r="A63" t="str">
        <f t="shared" si="0"/>
        <v/>
      </c>
      <c r="B63" t="str">
        <f t="shared" ca="1" si="1"/>
        <v/>
      </c>
      <c r="C63">
        <f t="shared" si="8"/>
        <v>6</v>
      </c>
      <c r="D63" s="40" t="s">
        <v>4628</v>
      </c>
      <c r="E63">
        <v>72</v>
      </c>
      <c r="F63" s="40" t="s">
        <v>4629</v>
      </c>
      <c r="G63" t="str">
        <f t="shared" si="2"/>
        <v/>
      </c>
    </row>
    <row r="64" spans="1:7">
      <c r="A64" t="str">
        <f t="shared" si="0"/>
        <v/>
      </c>
      <c r="B64" t="str">
        <f t="shared" ca="1" si="1"/>
        <v/>
      </c>
      <c r="C64">
        <f t="shared" si="8"/>
        <v>6</v>
      </c>
      <c r="D64" t="str">
        <f t="shared" si="8"/>
        <v>x</v>
      </c>
      <c r="E64">
        <v>73</v>
      </c>
      <c r="F64" s="40" t="s">
        <v>4629</v>
      </c>
      <c r="G64" t="str">
        <f t="shared" si="2"/>
        <v/>
      </c>
    </row>
    <row r="65" spans="1:7">
      <c r="A65" t="str">
        <f t="shared" si="0"/>
        <v/>
      </c>
      <c r="B65" t="str">
        <f t="shared" ca="1" si="1"/>
        <v/>
      </c>
      <c r="C65">
        <f t="shared" si="8"/>
        <v>6</v>
      </c>
      <c r="D65" s="40" t="s">
        <v>4628</v>
      </c>
      <c r="E65">
        <v>74</v>
      </c>
      <c r="F65" s="40" t="s">
        <v>4629</v>
      </c>
      <c r="G65" t="str">
        <f t="shared" si="2"/>
        <v/>
      </c>
    </row>
    <row r="66" spans="1:7">
      <c r="A66" t="str">
        <f t="shared" ref="A66:A90" si="9">IF(G66="","",RANK(B66,B:B))</f>
        <v/>
      </c>
      <c r="B66" t="str">
        <f t="shared" ref="B66:B91" ca="1" si="10">IF(G66="","",RAND())</f>
        <v/>
      </c>
      <c r="C66">
        <f t="shared" si="8"/>
        <v>6</v>
      </c>
      <c r="D66" t="str">
        <f t="shared" si="8"/>
        <v>x</v>
      </c>
      <c r="E66">
        <v>75</v>
      </c>
      <c r="F66" s="40" t="s">
        <v>4629</v>
      </c>
      <c r="G66" t="str">
        <f t="shared" ref="G66:G90" si="11">IF(C66*E66&lt;100,IF(MOD(E66,10)&lt;&gt;0,C66*E66,""),"")</f>
        <v/>
      </c>
    </row>
    <row r="67" spans="1:7">
      <c r="A67" t="str">
        <f t="shared" si="9"/>
        <v/>
      </c>
      <c r="B67" t="str">
        <f t="shared" ca="1" si="10"/>
        <v/>
      </c>
      <c r="C67">
        <f t="shared" si="8"/>
        <v>6</v>
      </c>
      <c r="D67" s="40" t="s">
        <v>4628</v>
      </c>
      <c r="E67">
        <v>76</v>
      </c>
      <c r="F67" s="40" t="s">
        <v>4629</v>
      </c>
      <c r="G67" t="str">
        <f t="shared" si="11"/>
        <v/>
      </c>
    </row>
    <row r="68" spans="1:7">
      <c r="A68" t="str">
        <f t="shared" si="9"/>
        <v/>
      </c>
      <c r="B68" t="str">
        <f t="shared" ca="1" si="10"/>
        <v/>
      </c>
      <c r="C68">
        <f t="shared" si="8"/>
        <v>6</v>
      </c>
      <c r="D68" t="str">
        <f t="shared" si="8"/>
        <v>x</v>
      </c>
      <c r="E68">
        <v>77</v>
      </c>
      <c r="F68" s="40" t="s">
        <v>4629</v>
      </c>
      <c r="G68" t="str">
        <f t="shared" si="11"/>
        <v/>
      </c>
    </row>
    <row r="69" spans="1:7">
      <c r="A69" t="str">
        <f t="shared" si="9"/>
        <v/>
      </c>
      <c r="B69" t="str">
        <f t="shared" ca="1" si="10"/>
        <v/>
      </c>
      <c r="C69">
        <f t="shared" si="8"/>
        <v>6</v>
      </c>
      <c r="D69" s="40" t="s">
        <v>4628</v>
      </c>
      <c r="E69">
        <v>78</v>
      </c>
      <c r="F69" s="40" t="s">
        <v>4629</v>
      </c>
      <c r="G69" t="str">
        <f t="shared" si="11"/>
        <v/>
      </c>
    </row>
    <row r="70" spans="1:7">
      <c r="A70" t="str">
        <f t="shared" si="9"/>
        <v/>
      </c>
      <c r="B70" t="str">
        <f t="shared" ca="1" si="10"/>
        <v/>
      </c>
      <c r="C70">
        <f t="shared" si="8"/>
        <v>6</v>
      </c>
      <c r="D70" t="str">
        <f t="shared" si="8"/>
        <v>x</v>
      </c>
      <c r="E70">
        <v>79</v>
      </c>
      <c r="F70" s="40" t="s">
        <v>4629</v>
      </c>
      <c r="G70" t="str">
        <f t="shared" si="11"/>
        <v/>
      </c>
    </row>
    <row r="71" spans="1:7">
      <c r="A71" t="str">
        <f t="shared" si="9"/>
        <v/>
      </c>
      <c r="B71" t="str">
        <f t="shared" ca="1" si="10"/>
        <v/>
      </c>
      <c r="C71">
        <f t="shared" si="8"/>
        <v>6</v>
      </c>
      <c r="D71" s="40" t="s">
        <v>4628</v>
      </c>
      <c r="E71">
        <v>80</v>
      </c>
      <c r="F71" s="40" t="s">
        <v>4629</v>
      </c>
      <c r="G71" t="str">
        <f t="shared" si="11"/>
        <v/>
      </c>
    </row>
    <row r="72" spans="1:7">
      <c r="A72" t="str">
        <f t="shared" si="9"/>
        <v/>
      </c>
      <c r="B72" t="str">
        <f t="shared" ca="1" si="10"/>
        <v/>
      </c>
      <c r="C72">
        <f t="shared" si="8"/>
        <v>6</v>
      </c>
      <c r="D72" t="str">
        <f t="shared" si="8"/>
        <v>x</v>
      </c>
      <c r="E72">
        <v>81</v>
      </c>
      <c r="F72" s="40" t="s">
        <v>4629</v>
      </c>
      <c r="G72" t="str">
        <f t="shared" si="11"/>
        <v/>
      </c>
    </row>
    <row r="73" spans="1:7">
      <c r="A73" t="str">
        <f t="shared" si="9"/>
        <v/>
      </c>
      <c r="B73" t="str">
        <f t="shared" ca="1" si="10"/>
        <v/>
      </c>
      <c r="C73">
        <f t="shared" si="8"/>
        <v>6</v>
      </c>
      <c r="D73" s="40" t="s">
        <v>4628</v>
      </c>
      <c r="E73">
        <v>82</v>
      </c>
      <c r="F73" s="40" t="s">
        <v>4629</v>
      </c>
      <c r="G73" t="str">
        <f t="shared" si="11"/>
        <v/>
      </c>
    </row>
    <row r="74" spans="1:7">
      <c r="A74" t="str">
        <f t="shared" si="9"/>
        <v/>
      </c>
      <c r="B74" t="str">
        <f t="shared" ca="1" si="10"/>
        <v/>
      </c>
      <c r="C74">
        <f t="shared" si="8"/>
        <v>6</v>
      </c>
      <c r="D74" t="str">
        <f t="shared" si="8"/>
        <v>x</v>
      </c>
      <c r="E74">
        <v>83</v>
      </c>
      <c r="F74" s="40" t="s">
        <v>4629</v>
      </c>
      <c r="G74" t="str">
        <f t="shared" si="11"/>
        <v/>
      </c>
    </row>
    <row r="75" spans="1:7">
      <c r="A75" t="str">
        <f t="shared" si="9"/>
        <v/>
      </c>
      <c r="B75" t="str">
        <f t="shared" ca="1" si="10"/>
        <v/>
      </c>
      <c r="C75">
        <f t="shared" si="8"/>
        <v>6</v>
      </c>
      <c r="D75" s="40" t="s">
        <v>4628</v>
      </c>
      <c r="E75">
        <v>84</v>
      </c>
      <c r="F75" s="40" t="s">
        <v>4629</v>
      </c>
      <c r="G75" t="str">
        <f t="shared" si="11"/>
        <v/>
      </c>
    </row>
    <row r="76" spans="1:7">
      <c r="A76" t="str">
        <f t="shared" si="9"/>
        <v/>
      </c>
      <c r="B76" t="str">
        <f t="shared" ca="1" si="10"/>
        <v/>
      </c>
      <c r="C76">
        <f t="shared" ref="C76:D90" si="12">C75</f>
        <v>6</v>
      </c>
      <c r="D76" t="str">
        <f t="shared" si="12"/>
        <v>x</v>
      </c>
      <c r="E76">
        <v>85</v>
      </c>
      <c r="F76" s="40" t="s">
        <v>4629</v>
      </c>
      <c r="G76" t="str">
        <f t="shared" si="11"/>
        <v/>
      </c>
    </row>
    <row r="77" spans="1:7">
      <c r="A77" t="str">
        <f t="shared" si="9"/>
        <v/>
      </c>
      <c r="B77" t="str">
        <f t="shared" ca="1" si="10"/>
        <v/>
      </c>
      <c r="C77">
        <f t="shared" si="12"/>
        <v>6</v>
      </c>
      <c r="D77" s="40" t="s">
        <v>4628</v>
      </c>
      <c r="E77">
        <v>86</v>
      </c>
      <c r="F77" s="40" t="s">
        <v>4629</v>
      </c>
      <c r="G77" t="str">
        <f t="shared" si="11"/>
        <v/>
      </c>
    </row>
    <row r="78" spans="1:7">
      <c r="A78" t="str">
        <f t="shared" si="9"/>
        <v/>
      </c>
      <c r="B78" t="str">
        <f t="shared" ca="1" si="10"/>
        <v/>
      </c>
      <c r="C78">
        <f t="shared" si="12"/>
        <v>6</v>
      </c>
      <c r="D78" t="str">
        <f t="shared" si="12"/>
        <v>x</v>
      </c>
      <c r="E78">
        <v>87</v>
      </c>
      <c r="F78" s="40" t="s">
        <v>4629</v>
      </c>
      <c r="G78" t="str">
        <f t="shared" si="11"/>
        <v/>
      </c>
    </row>
    <row r="79" spans="1:7">
      <c r="A79" t="str">
        <f t="shared" si="9"/>
        <v/>
      </c>
      <c r="B79" t="str">
        <f t="shared" ca="1" si="10"/>
        <v/>
      </c>
      <c r="C79">
        <f t="shared" si="12"/>
        <v>6</v>
      </c>
      <c r="D79" s="40" t="s">
        <v>4628</v>
      </c>
      <c r="E79">
        <v>88</v>
      </c>
      <c r="F79" s="40" t="s">
        <v>4629</v>
      </c>
      <c r="G79" t="str">
        <f t="shared" si="11"/>
        <v/>
      </c>
    </row>
    <row r="80" spans="1:7">
      <c r="A80" t="str">
        <f t="shared" si="9"/>
        <v/>
      </c>
      <c r="B80" t="str">
        <f t="shared" ca="1" si="10"/>
        <v/>
      </c>
      <c r="C80">
        <f t="shared" si="12"/>
        <v>6</v>
      </c>
      <c r="D80" t="str">
        <f t="shared" si="12"/>
        <v>x</v>
      </c>
      <c r="E80">
        <v>89</v>
      </c>
      <c r="F80" s="40" t="s">
        <v>4629</v>
      </c>
      <c r="G80" t="str">
        <f t="shared" si="11"/>
        <v/>
      </c>
    </row>
    <row r="81" spans="1:7">
      <c r="A81" t="str">
        <f t="shared" si="9"/>
        <v/>
      </c>
      <c r="B81" t="str">
        <f t="shared" ca="1" si="10"/>
        <v/>
      </c>
      <c r="C81">
        <f t="shared" si="12"/>
        <v>6</v>
      </c>
      <c r="D81" s="40" t="s">
        <v>4628</v>
      </c>
      <c r="E81">
        <v>90</v>
      </c>
      <c r="F81" s="40" t="s">
        <v>4629</v>
      </c>
      <c r="G81" t="str">
        <f t="shared" si="11"/>
        <v/>
      </c>
    </row>
    <row r="82" spans="1:7">
      <c r="A82" t="str">
        <f t="shared" si="9"/>
        <v/>
      </c>
      <c r="B82" t="str">
        <f t="shared" ca="1" si="10"/>
        <v/>
      </c>
      <c r="C82">
        <f t="shared" si="12"/>
        <v>6</v>
      </c>
      <c r="D82" t="str">
        <f t="shared" si="12"/>
        <v>x</v>
      </c>
      <c r="E82">
        <v>91</v>
      </c>
      <c r="F82" s="40" t="s">
        <v>4629</v>
      </c>
      <c r="G82" t="str">
        <f t="shared" si="11"/>
        <v/>
      </c>
    </row>
    <row r="83" spans="1:7">
      <c r="A83" t="str">
        <f t="shared" si="9"/>
        <v/>
      </c>
      <c r="B83" t="str">
        <f t="shared" ca="1" si="10"/>
        <v/>
      </c>
      <c r="C83">
        <f t="shared" si="12"/>
        <v>6</v>
      </c>
      <c r="D83" s="40" t="s">
        <v>4628</v>
      </c>
      <c r="E83">
        <v>92</v>
      </c>
      <c r="F83" s="40" t="s">
        <v>4629</v>
      </c>
      <c r="G83" t="str">
        <f t="shared" si="11"/>
        <v/>
      </c>
    </row>
    <row r="84" spans="1:7">
      <c r="A84" t="str">
        <f t="shared" si="9"/>
        <v/>
      </c>
      <c r="B84" t="str">
        <f t="shared" ca="1" si="10"/>
        <v/>
      </c>
      <c r="C84">
        <f t="shared" si="12"/>
        <v>6</v>
      </c>
      <c r="D84" t="str">
        <f t="shared" si="12"/>
        <v>x</v>
      </c>
      <c r="E84">
        <v>93</v>
      </c>
      <c r="F84" s="40" t="s">
        <v>4629</v>
      </c>
      <c r="G84" t="str">
        <f t="shared" si="11"/>
        <v/>
      </c>
    </row>
    <row r="85" spans="1:7">
      <c r="A85" t="str">
        <f t="shared" si="9"/>
        <v/>
      </c>
      <c r="B85" t="str">
        <f t="shared" ca="1" si="10"/>
        <v/>
      </c>
      <c r="C85">
        <f t="shared" si="12"/>
        <v>6</v>
      </c>
      <c r="D85" s="40" t="s">
        <v>4628</v>
      </c>
      <c r="E85">
        <v>94</v>
      </c>
      <c r="F85" s="40" t="s">
        <v>4629</v>
      </c>
      <c r="G85" t="str">
        <f t="shared" si="11"/>
        <v/>
      </c>
    </row>
    <row r="86" spans="1:7">
      <c r="A86" t="str">
        <f t="shared" si="9"/>
        <v/>
      </c>
      <c r="B86" t="str">
        <f t="shared" ca="1" si="10"/>
        <v/>
      </c>
      <c r="C86">
        <f t="shared" si="12"/>
        <v>6</v>
      </c>
      <c r="D86" t="str">
        <f t="shared" si="12"/>
        <v>x</v>
      </c>
      <c r="E86">
        <v>95</v>
      </c>
      <c r="F86" s="40" t="s">
        <v>4629</v>
      </c>
      <c r="G86" t="str">
        <f t="shared" si="11"/>
        <v/>
      </c>
    </row>
    <row r="87" spans="1:7">
      <c r="A87" t="str">
        <f t="shared" si="9"/>
        <v/>
      </c>
      <c r="B87" t="str">
        <f t="shared" ca="1" si="10"/>
        <v/>
      </c>
      <c r="C87">
        <f t="shared" si="12"/>
        <v>6</v>
      </c>
      <c r="D87" s="40" t="s">
        <v>4628</v>
      </c>
      <c r="E87">
        <v>96</v>
      </c>
      <c r="F87" s="40" t="s">
        <v>4629</v>
      </c>
      <c r="G87" t="str">
        <f t="shared" si="11"/>
        <v/>
      </c>
    </row>
    <row r="88" spans="1:7">
      <c r="A88" t="str">
        <f t="shared" si="9"/>
        <v/>
      </c>
      <c r="B88" t="str">
        <f t="shared" ca="1" si="10"/>
        <v/>
      </c>
      <c r="C88">
        <f t="shared" si="12"/>
        <v>6</v>
      </c>
      <c r="D88" t="str">
        <f t="shared" si="12"/>
        <v>x</v>
      </c>
      <c r="E88">
        <v>97</v>
      </c>
      <c r="F88" s="40" t="s">
        <v>4629</v>
      </c>
      <c r="G88" t="str">
        <f t="shared" si="11"/>
        <v/>
      </c>
    </row>
    <row r="89" spans="1:7">
      <c r="A89" t="str">
        <f t="shared" si="9"/>
        <v/>
      </c>
      <c r="B89" t="str">
        <f t="shared" ca="1" si="10"/>
        <v/>
      </c>
      <c r="C89">
        <f t="shared" si="12"/>
        <v>6</v>
      </c>
      <c r="D89" s="40" t="s">
        <v>4628</v>
      </c>
      <c r="E89">
        <v>98</v>
      </c>
      <c r="F89" s="40" t="s">
        <v>4629</v>
      </c>
      <c r="G89" t="str">
        <f t="shared" si="11"/>
        <v/>
      </c>
    </row>
    <row r="90" spans="1:7">
      <c r="A90" t="str">
        <f t="shared" si="9"/>
        <v/>
      </c>
      <c r="B90" t="str">
        <f t="shared" ca="1" si="10"/>
        <v/>
      </c>
      <c r="C90">
        <f t="shared" si="12"/>
        <v>6</v>
      </c>
      <c r="D90" t="str">
        <f t="shared" si="12"/>
        <v>x</v>
      </c>
      <c r="E90">
        <v>99</v>
      </c>
      <c r="F90" s="40" t="s">
        <v>4629</v>
      </c>
      <c r="G90" t="str">
        <f t="shared" si="11"/>
        <v/>
      </c>
    </row>
    <row r="91" spans="1:7">
      <c r="B91" t="str">
        <f t="shared" ca="1" si="10"/>
        <v/>
      </c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8F8F-D77F-481D-ADDA-4B5FB01542FD}">
  <dimension ref="A1:G91"/>
  <sheetViews>
    <sheetView workbookViewId="0">
      <selection activeCell="M33" sqref="M33"/>
    </sheetView>
  </sheetViews>
  <sheetFormatPr defaultRowHeight="16.5"/>
  <sheetData>
    <row r="1" spans="1:7">
      <c r="A1" t="str">
        <f>IF(G1="","",RANK(B1,B:B))</f>
        <v/>
      </c>
      <c r="B1" t="str">
        <f ca="1">IF(G1="","",RAND())</f>
        <v/>
      </c>
      <c r="C1">
        <f>Parameter!G13</f>
        <v>7</v>
      </c>
      <c r="D1" s="40" t="s">
        <v>4628</v>
      </c>
      <c r="E1">
        <v>10</v>
      </c>
      <c r="F1" s="40" t="s">
        <v>4629</v>
      </c>
      <c r="G1" t="str">
        <f>IF(C1*E1&lt;100,IF(MOD(E1,10)&lt;&gt;0,C1*E1,""),"")</f>
        <v/>
      </c>
    </row>
    <row r="2" spans="1:7">
      <c r="A2">
        <f t="shared" ref="A2:A65" ca="1" si="0">IF(G2="","",RANK(B2,B:B))</f>
        <v>4</v>
      </c>
      <c r="B2">
        <f t="shared" ref="B2:B65" ca="1" si="1">IF(G2="","",RAND())</f>
        <v>0.32433060984341833</v>
      </c>
      <c r="C2">
        <f>C1</f>
        <v>7</v>
      </c>
      <c r="D2" t="str">
        <f>D1</f>
        <v>x</v>
      </c>
      <c r="E2">
        <v>11</v>
      </c>
      <c r="F2" s="40" t="s">
        <v>4629</v>
      </c>
      <c r="G2">
        <f t="shared" ref="G2:G65" si="2">IF(C2*E2&lt;100,IF(MOD(E2,10)&lt;&gt;0,C2*E2,""),"")</f>
        <v>77</v>
      </c>
    </row>
    <row r="3" spans="1:7">
      <c r="A3">
        <f t="shared" ca="1" si="0"/>
        <v>3</v>
      </c>
      <c r="B3">
        <f t="shared" ca="1" si="1"/>
        <v>0.52025034989777041</v>
      </c>
      <c r="C3">
        <f t="shared" ref="C3:D50" si="3">C2</f>
        <v>7</v>
      </c>
      <c r="D3" s="40" t="s">
        <v>4628</v>
      </c>
      <c r="E3">
        <v>12</v>
      </c>
      <c r="F3" s="40" t="s">
        <v>4629</v>
      </c>
      <c r="G3">
        <f t="shared" si="2"/>
        <v>84</v>
      </c>
    </row>
    <row r="4" spans="1:7">
      <c r="A4">
        <f t="shared" ca="1" si="0"/>
        <v>1</v>
      </c>
      <c r="B4">
        <f t="shared" ca="1" si="1"/>
        <v>0.94970150715491497</v>
      </c>
      <c r="C4">
        <f t="shared" si="3"/>
        <v>7</v>
      </c>
      <c r="D4" t="str">
        <f t="shared" si="3"/>
        <v>x</v>
      </c>
      <c r="E4">
        <v>13</v>
      </c>
      <c r="F4" s="40" t="s">
        <v>4629</v>
      </c>
      <c r="G4">
        <f t="shared" si="2"/>
        <v>91</v>
      </c>
    </row>
    <row r="5" spans="1:7">
      <c r="A5">
        <f t="shared" ca="1" si="0"/>
        <v>2</v>
      </c>
      <c r="B5">
        <f t="shared" ca="1" si="1"/>
        <v>0.85974345758422521</v>
      </c>
      <c r="C5">
        <f t="shared" si="3"/>
        <v>7</v>
      </c>
      <c r="D5" s="40" t="s">
        <v>4628</v>
      </c>
      <c r="E5">
        <v>14</v>
      </c>
      <c r="F5" s="40" t="s">
        <v>4629</v>
      </c>
      <c r="G5">
        <f t="shared" si="2"/>
        <v>98</v>
      </c>
    </row>
    <row r="6" spans="1:7">
      <c r="A6" t="str">
        <f t="shared" si="0"/>
        <v/>
      </c>
      <c r="B6" t="str">
        <f t="shared" ca="1" si="1"/>
        <v/>
      </c>
      <c r="C6">
        <f t="shared" si="3"/>
        <v>7</v>
      </c>
      <c r="D6" t="str">
        <f t="shared" si="3"/>
        <v>x</v>
      </c>
      <c r="E6">
        <v>15</v>
      </c>
      <c r="F6" s="40" t="s">
        <v>4629</v>
      </c>
      <c r="G6" t="str">
        <f t="shared" si="2"/>
        <v/>
      </c>
    </row>
    <row r="7" spans="1:7">
      <c r="A7" t="str">
        <f t="shared" si="0"/>
        <v/>
      </c>
      <c r="B7" t="str">
        <f t="shared" ca="1" si="1"/>
        <v/>
      </c>
      <c r="C7">
        <f t="shared" si="3"/>
        <v>7</v>
      </c>
      <c r="D7" s="40" t="s">
        <v>4628</v>
      </c>
      <c r="E7">
        <v>16</v>
      </c>
      <c r="F7" s="40" t="s">
        <v>4629</v>
      </c>
      <c r="G7" t="str">
        <f t="shared" si="2"/>
        <v/>
      </c>
    </row>
    <row r="8" spans="1:7">
      <c r="A8" t="str">
        <f t="shared" si="0"/>
        <v/>
      </c>
      <c r="B8" t="str">
        <f t="shared" ca="1" si="1"/>
        <v/>
      </c>
      <c r="C8">
        <f t="shared" si="3"/>
        <v>7</v>
      </c>
      <c r="D8" t="str">
        <f t="shared" si="3"/>
        <v>x</v>
      </c>
      <c r="E8">
        <v>17</v>
      </c>
      <c r="F8" s="40" t="s">
        <v>4629</v>
      </c>
      <c r="G8" t="str">
        <f t="shared" si="2"/>
        <v/>
      </c>
    </row>
    <row r="9" spans="1:7">
      <c r="A9" t="str">
        <f t="shared" si="0"/>
        <v/>
      </c>
      <c r="B9" t="str">
        <f t="shared" ca="1" si="1"/>
        <v/>
      </c>
      <c r="C9">
        <f t="shared" si="3"/>
        <v>7</v>
      </c>
      <c r="D9" s="40" t="s">
        <v>4628</v>
      </c>
      <c r="E9">
        <v>18</v>
      </c>
      <c r="F9" s="40" t="s">
        <v>4629</v>
      </c>
      <c r="G9" t="str">
        <f t="shared" si="2"/>
        <v/>
      </c>
    </row>
    <row r="10" spans="1:7">
      <c r="A10" t="str">
        <f t="shared" si="0"/>
        <v/>
      </c>
      <c r="B10" t="str">
        <f t="shared" ca="1" si="1"/>
        <v/>
      </c>
      <c r="C10">
        <f t="shared" si="3"/>
        <v>7</v>
      </c>
      <c r="D10" t="str">
        <f t="shared" si="3"/>
        <v>x</v>
      </c>
      <c r="E10">
        <v>19</v>
      </c>
      <c r="F10" s="40" t="s">
        <v>4629</v>
      </c>
      <c r="G10" t="str">
        <f t="shared" si="2"/>
        <v/>
      </c>
    </row>
    <row r="11" spans="1:7">
      <c r="A11" t="str">
        <f t="shared" si="0"/>
        <v/>
      </c>
      <c r="B11" t="str">
        <f t="shared" ca="1" si="1"/>
        <v/>
      </c>
      <c r="C11">
        <f t="shared" si="3"/>
        <v>7</v>
      </c>
      <c r="D11" s="40" t="s">
        <v>4628</v>
      </c>
      <c r="E11">
        <v>20</v>
      </c>
      <c r="F11" s="40" t="s">
        <v>4629</v>
      </c>
      <c r="G11" t="str">
        <f t="shared" si="2"/>
        <v/>
      </c>
    </row>
    <row r="12" spans="1:7">
      <c r="A12" t="str">
        <f t="shared" si="0"/>
        <v/>
      </c>
      <c r="B12" t="str">
        <f t="shared" ca="1" si="1"/>
        <v/>
      </c>
      <c r="C12">
        <f t="shared" si="3"/>
        <v>7</v>
      </c>
      <c r="D12" t="str">
        <f t="shared" si="3"/>
        <v>x</v>
      </c>
      <c r="E12">
        <v>21</v>
      </c>
      <c r="F12" s="40" t="s">
        <v>4629</v>
      </c>
      <c r="G12" t="str">
        <f t="shared" si="2"/>
        <v/>
      </c>
    </row>
    <row r="13" spans="1:7">
      <c r="A13" t="str">
        <f t="shared" si="0"/>
        <v/>
      </c>
      <c r="B13" t="str">
        <f t="shared" ca="1" si="1"/>
        <v/>
      </c>
      <c r="C13">
        <f t="shared" si="3"/>
        <v>7</v>
      </c>
      <c r="D13" s="40" t="s">
        <v>4628</v>
      </c>
      <c r="E13">
        <v>22</v>
      </c>
      <c r="F13" s="40" t="s">
        <v>4629</v>
      </c>
      <c r="G13" t="str">
        <f t="shared" si="2"/>
        <v/>
      </c>
    </row>
    <row r="14" spans="1:7">
      <c r="A14" t="str">
        <f t="shared" si="0"/>
        <v/>
      </c>
      <c r="B14" t="str">
        <f t="shared" ca="1" si="1"/>
        <v/>
      </c>
      <c r="C14">
        <f t="shared" si="3"/>
        <v>7</v>
      </c>
      <c r="D14" t="str">
        <f t="shared" si="3"/>
        <v>x</v>
      </c>
      <c r="E14">
        <v>23</v>
      </c>
      <c r="F14" s="40" t="s">
        <v>4629</v>
      </c>
      <c r="G14" t="str">
        <f t="shared" si="2"/>
        <v/>
      </c>
    </row>
    <row r="15" spans="1:7">
      <c r="A15" t="str">
        <f t="shared" si="0"/>
        <v/>
      </c>
      <c r="B15" t="str">
        <f t="shared" ca="1" si="1"/>
        <v/>
      </c>
      <c r="C15">
        <f t="shared" si="3"/>
        <v>7</v>
      </c>
      <c r="D15" s="40" t="s">
        <v>4628</v>
      </c>
      <c r="E15">
        <v>24</v>
      </c>
      <c r="F15" s="40" t="s">
        <v>4629</v>
      </c>
      <c r="G15" t="str">
        <f t="shared" si="2"/>
        <v/>
      </c>
    </row>
    <row r="16" spans="1:7">
      <c r="A16" t="str">
        <f t="shared" si="0"/>
        <v/>
      </c>
      <c r="B16" t="str">
        <f t="shared" ca="1" si="1"/>
        <v/>
      </c>
      <c r="C16">
        <f t="shared" si="3"/>
        <v>7</v>
      </c>
      <c r="D16" t="str">
        <f t="shared" si="3"/>
        <v>x</v>
      </c>
      <c r="E16">
        <v>25</v>
      </c>
      <c r="F16" s="40" t="s">
        <v>4629</v>
      </c>
      <c r="G16" t="str">
        <f t="shared" si="2"/>
        <v/>
      </c>
    </row>
    <row r="17" spans="1:7">
      <c r="A17" t="str">
        <f t="shared" si="0"/>
        <v/>
      </c>
      <c r="B17" t="str">
        <f t="shared" ca="1" si="1"/>
        <v/>
      </c>
      <c r="C17">
        <f t="shared" si="3"/>
        <v>7</v>
      </c>
      <c r="D17" s="40" t="s">
        <v>4628</v>
      </c>
      <c r="E17">
        <v>26</v>
      </c>
      <c r="F17" s="40" t="s">
        <v>4629</v>
      </c>
      <c r="G17" t="str">
        <f t="shared" si="2"/>
        <v/>
      </c>
    </row>
    <row r="18" spans="1:7">
      <c r="A18" t="str">
        <f t="shared" si="0"/>
        <v/>
      </c>
      <c r="B18" t="str">
        <f t="shared" ca="1" si="1"/>
        <v/>
      </c>
      <c r="C18">
        <f t="shared" si="3"/>
        <v>7</v>
      </c>
      <c r="D18" t="str">
        <f t="shared" si="3"/>
        <v>x</v>
      </c>
      <c r="E18">
        <v>27</v>
      </c>
      <c r="F18" s="40" t="s">
        <v>4629</v>
      </c>
      <c r="G18" t="str">
        <f t="shared" si="2"/>
        <v/>
      </c>
    </row>
    <row r="19" spans="1:7">
      <c r="A19" t="str">
        <f t="shared" si="0"/>
        <v/>
      </c>
      <c r="B19" t="str">
        <f t="shared" ca="1" si="1"/>
        <v/>
      </c>
      <c r="C19">
        <f t="shared" si="3"/>
        <v>7</v>
      </c>
      <c r="D19" s="40" t="s">
        <v>4628</v>
      </c>
      <c r="E19">
        <v>28</v>
      </c>
      <c r="F19" s="40" t="s">
        <v>4629</v>
      </c>
      <c r="G19" t="str">
        <f t="shared" si="2"/>
        <v/>
      </c>
    </row>
    <row r="20" spans="1:7">
      <c r="A20" t="str">
        <f t="shared" si="0"/>
        <v/>
      </c>
      <c r="B20" t="str">
        <f t="shared" ca="1" si="1"/>
        <v/>
      </c>
      <c r="C20">
        <f t="shared" si="3"/>
        <v>7</v>
      </c>
      <c r="D20" t="str">
        <f t="shared" si="3"/>
        <v>x</v>
      </c>
      <c r="E20">
        <v>29</v>
      </c>
      <c r="F20" s="40" t="s">
        <v>4629</v>
      </c>
      <c r="G20" t="str">
        <f t="shared" si="2"/>
        <v/>
      </c>
    </row>
    <row r="21" spans="1:7">
      <c r="A21" t="str">
        <f t="shared" si="0"/>
        <v/>
      </c>
      <c r="B21" t="str">
        <f t="shared" ca="1" si="1"/>
        <v/>
      </c>
      <c r="C21">
        <f t="shared" si="3"/>
        <v>7</v>
      </c>
      <c r="D21" s="40" t="s">
        <v>4628</v>
      </c>
      <c r="E21">
        <v>30</v>
      </c>
      <c r="F21" s="40" t="s">
        <v>4629</v>
      </c>
      <c r="G21" t="str">
        <f t="shared" si="2"/>
        <v/>
      </c>
    </row>
    <row r="22" spans="1:7">
      <c r="A22" t="str">
        <f t="shared" si="0"/>
        <v/>
      </c>
      <c r="B22" t="str">
        <f t="shared" ca="1" si="1"/>
        <v/>
      </c>
      <c r="C22">
        <f t="shared" si="3"/>
        <v>7</v>
      </c>
      <c r="D22" t="str">
        <f t="shared" si="3"/>
        <v>x</v>
      </c>
      <c r="E22">
        <v>31</v>
      </c>
      <c r="F22" s="40" t="s">
        <v>4629</v>
      </c>
      <c r="G22" t="str">
        <f t="shared" si="2"/>
        <v/>
      </c>
    </row>
    <row r="23" spans="1:7">
      <c r="A23" t="str">
        <f t="shared" si="0"/>
        <v/>
      </c>
      <c r="B23" t="str">
        <f t="shared" ca="1" si="1"/>
        <v/>
      </c>
      <c r="C23">
        <f t="shared" si="3"/>
        <v>7</v>
      </c>
      <c r="D23" s="40" t="s">
        <v>4628</v>
      </c>
      <c r="E23">
        <v>32</v>
      </c>
      <c r="F23" s="40" t="s">
        <v>4629</v>
      </c>
      <c r="G23" t="str">
        <f t="shared" si="2"/>
        <v/>
      </c>
    </row>
    <row r="24" spans="1:7">
      <c r="A24" t="str">
        <f t="shared" si="0"/>
        <v/>
      </c>
      <c r="B24" t="str">
        <f t="shared" ca="1" si="1"/>
        <v/>
      </c>
      <c r="C24">
        <f t="shared" si="3"/>
        <v>7</v>
      </c>
      <c r="D24" t="str">
        <f t="shared" si="3"/>
        <v>x</v>
      </c>
      <c r="E24">
        <v>33</v>
      </c>
      <c r="F24" s="40" t="s">
        <v>4629</v>
      </c>
      <c r="G24" t="str">
        <f t="shared" si="2"/>
        <v/>
      </c>
    </row>
    <row r="25" spans="1:7">
      <c r="A25" t="str">
        <f t="shared" si="0"/>
        <v/>
      </c>
      <c r="B25" t="str">
        <f t="shared" ca="1" si="1"/>
        <v/>
      </c>
      <c r="C25">
        <f t="shared" si="3"/>
        <v>7</v>
      </c>
      <c r="D25" s="40" t="s">
        <v>4628</v>
      </c>
      <c r="E25">
        <v>34</v>
      </c>
      <c r="F25" s="40" t="s">
        <v>4629</v>
      </c>
      <c r="G25" t="str">
        <f t="shared" si="2"/>
        <v/>
      </c>
    </row>
    <row r="26" spans="1:7">
      <c r="A26" t="str">
        <f t="shared" si="0"/>
        <v/>
      </c>
      <c r="B26" t="str">
        <f t="shared" ca="1" si="1"/>
        <v/>
      </c>
      <c r="C26">
        <f t="shared" si="3"/>
        <v>7</v>
      </c>
      <c r="D26" t="str">
        <f t="shared" si="3"/>
        <v>x</v>
      </c>
      <c r="E26">
        <v>35</v>
      </c>
      <c r="F26" s="40" t="s">
        <v>4629</v>
      </c>
      <c r="G26" t="str">
        <f t="shared" si="2"/>
        <v/>
      </c>
    </row>
    <row r="27" spans="1:7">
      <c r="A27" t="str">
        <f t="shared" si="0"/>
        <v/>
      </c>
      <c r="B27" t="str">
        <f t="shared" ca="1" si="1"/>
        <v/>
      </c>
      <c r="C27">
        <f t="shared" si="3"/>
        <v>7</v>
      </c>
      <c r="D27" s="40" t="s">
        <v>4628</v>
      </c>
      <c r="E27">
        <v>36</v>
      </c>
      <c r="F27" s="40" t="s">
        <v>4629</v>
      </c>
      <c r="G27" t="str">
        <f t="shared" si="2"/>
        <v/>
      </c>
    </row>
    <row r="28" spans="1:7">
      <c r="A28" t="str">
        <f t="shared" si="0"/>
        <v/>
      </c>
      <c r="B28" t="str">
        <f t="shared" ca="1" si="1"/>
        <v/>
      </c>
      <c r="C28">
        <f t="shared" si="3"/>
        <v>7</v>
      </c>
      <c r="D28" t="str">
        <f t="shared" si="3"/>
        <v>x</v>
      </c>
      <c r="E28">
        <v>37</v>
      </c>
      <c r="F28" s="40" t="s">
        <v>4629</v>
      </c>
      <c r="G28" t="str">
        <f t="shared" si="2"/>
        <v/>
      </c>
    </row>
    <row r="29" spans="1:7">
      <c r="A29" t="str">
        <f t="shared" si="0"/>
        <v/>
      </c>
      <c r="B29" t="str">
        <f t="shared" ca="1" si="1"/>
        <v/>
      </c>
      <c r="C29">
        <f t="shared" si="3"/>
        <v>7</v>
      </c>
      <c r="D29" s="40" t="s">
        <v>4628</v>
      </c>
      <c r="E29">
        <v>38</v>
      </c>
      <c r="F29" s="40" t="s">
        <v>4629</v>
      </c>
      <c r="G29" t="str">
        <f t="shared" si="2"/>
        <v/>
      </c>
    </row>
    <row r="30" spans="1:7">
      <c r="A30" t="str">
        <f t="shared" si="0"/>
        <v/>
      </c>
      <c r="B30" t="str">
        <f t="shared" ca="1" si="1"/>
        <v/>
      </c>
      <c r="C30">
        <f t="shared" si="3"/>
        <v>7</v>
      </c>
      <c r="D30" t="str">
        <f t="shared" si="3"/>
        <v>x</v>
      </c>
      <c r="E30">
        <v>39</v>
      </c>
      <c r="F30" s="40" t="s">
        <v>4629</v>
      </c>
      <c r="G30" t="str">
        <f t="shared" si="2"/>
        <v/>
      </c>
    </row>
    <row r="31" spans="1:7">
      <c r="A31" t="str">
        <f t="shared" si="0"/>
        <v/>
      </c>
      <c r="B31" t="str">
        <f t="shared" ca="1" si="1"/>
        <v/>
      </c>
      <c r="C31">
        <f t="shared" si="3"/>
        <v>7</v>
      </c>
      <c r="D31" s="40" t="s">
        <v>4628</v>
      </c>
      <c r="E31">
        <v>40</v>
      </c>
      <c r="F31" s="40" t="s">
        <v>4629</v>
      </c>
      <c r="G31" t="str">
        <f t="shared" si="2"/>
        <v/>
      </c>
    </row>
    <row r="32" spans="1:7">
      <c r="A32" t="str">
        <f t="shared" si="0"/>
        <v/>
      </c>
      <c r="B32" t="str">
        <f t="shared" ca="1" si="1"/>
        <v/>
      </c>
      <c r="C32">
        <f t="shared" si="3"/>
        <v>7</v>
      </c>
      <c r="D32" t="str">
        <f t="shared" si="3"/>
        <v>x</v>
      </c>
      <c r="E32">
        <v>41</v>
      </c>
      <c r="F32" s="40" t="s">
        <v>4629</v>
      </c>
      <c r="G32" t="str">
        <f t="shared" si="2"/>
        <v/>
      </c>
    </row>
    <row r="33" spans="1:7">
      <c r="A33" t="str">
        <f t="shared" si="0"/>
        <v/>
      </c>
      <c r="B33" t="str">
        <f t="shared" ca="1" si="1"/>
        <v/>
      </c>
      <c r="C33">
        <f t="shared" si="3"/>
        <v>7</v>
      </c>
      <c r="D33" s="40" t="s">
        <v>4628</v>
      </c>
      <c r="E33">
        <v>42</v>
      </c>
      <c r="F33" s="40" t="s">
        <v>4629</v>
      </c>
      <c r="G33" t="str">
        <f t="shared" si="2"/>
        <v/>
      </c>
    </row>
    <row r="34" spans="1:7">
      <c r="A34" t="str">
        <f t="shared" si="0"/>
        <v/>
      </c>
      <c r="B34" t="str">
        <f t="shared" ca="1" si="1"/>
        <v/>
      </c>
      <c r="C34">
        <f t="shared" si="3"/>
        <v>7</v>
      </c>
      <c r="D34" t="str">
        <f t="shared" si="3"/>
        <v>x</v>
      </c>
      <c r="E34">
        <v>43</v>
      </c>
      <c r="F34" s="40" t="s">
        <v>4629</v>
      </c>
      <c r="G34" t="str">
        <f t="shared" si="2"/>
        <v/>
      </c>
    </row>
    <row r="35" spans="1:7">
      <c r="A35" t="str">
        <f t="shared" si="0"/>
        <v/>
      </c>
      <c r="B35" t="str">
        <f t="shared" ca="1" si="1"/>
        <v/>
      </c>
      <c r="C35">
        <f t="shared" si="3"/>
        <v>7</v>
      </c>
      <c r="D35" s="40" t="s">
        <v>4628</v>
      </c>
      <c r="E35">
        <v>44</v>
      </c>
      <c r="F35" s="40" t="s">
        <v>4629</v>
      </c>
      <c r="G35" t="str">
        <f t="shared" si="2"/>
        <v/>
      </c>
    </row>
    <row r="36" spans="1:7">
      <c r="A36" t="str">
        <f t="shared" si="0"/>
        <v/>
      </c>
      <c r="B36" t="str">
        <f t="shared" ca="1" si="1"/>
        <v/>
      </c>
      <c r="C36">
        <f t="shared" si="3"/>
        <v>7</v>
      </c>
      <c r="D36" t="str">
        <f t="shared" si="3"/>
        <v>x</v>
      </c>
      <c r="E36">
        <v>45</v>
      </c>
      <c r="F36" s="40" t="s">
        <v>4629</v>
      </c>
      <c r="G36" t="str">
        <f t="shared" si="2"/>
        <v/>
      </c>
    </row>
    <row r="37" spans="1:7">
      <c r="A37" t="str">
        <f t="shared" si="0"/>
        <v/>
      </c>
      <c r="B37" t="str">
        <f t="shared" ca="1" si="1"/>
        <v/>
      </c>
      <c r="C37">
        <f t="shared" si="3"/>
        <v>7</v>
      </c>
      <c r="D37" s="40" t="s">
        <v>4628</v>
      </c>
      <c r="E37">
        <v>46</v>
      </c>
      <c r="F37" s="40" t="s">
        <v>4629</v>
      </c>
      <c r="G37" t="str">
        <f t="shared" si="2"/>
        <v/>
      </c>
    </row>
    <row r="38" spans="1:7">
      <c r="A38" t="str">
        <f t="shared" si="0"/>
        <v/>
      </c>
      <c r="B38" t="str">
        <f t="shared" ca="1" si="1"/>
        <v/>
      </c>
      <c r="C38">
        <f t="shared" si="3"/>
        <v>7</v>
      </c>
      <c r="D38" t="str">
        <f t="shared" si="3"/>
        <v>x</v>
      </c>
      <c r="E38">
        <v>47</v>
      </c>
      <c r="F38" s="40" t="s">
        <v>4629</v>
      </c>
      <c r="G38" t="str">
        <f t="shared" si="2"/>
        <v/>
      </c>
    </row>
    <row r="39" spans="1:7">
      <c r="A39" t="str">
        <f t="shared" si="0"/>
        <v/>
      </c>
      <c r="B39" t="str">
        <f t="shared" ca="1" si="1"/>
        <v/>
      </c>
      <c r="C39">
        <f t="shared" si="3"/>
        <v>7</v>
      </c>
      <c r="D39" s="40" t="s">
        <v>4628</v>
      </c>
      <c r="E39">
        <v>48</v>
      </c>
      <c r="F39" s="40" t="s">
        <v>4629</v>
      </c>
      <c r="G39" t="str">
        <f t="shared" si="2"/>
        <v/>
      </c>
    </row>
    <row r="40" spans="1:7">
      <c r="A40" t="str">
        <f t="shared" si="0"/>
        <v/>
      </c>
      <c r="B40" t="str">
        <f t="shared" ca="1" si="1"/>
        <v/>
      </c>
      <c r="C40">
        <f t="shared" si="3"/>
        <v>7</v>
      </c>
      <c r="D40" t="str">
        <f t="shared" si="3"/>
        <v>x</v>
      </c>
      <c r="E40">
        <v>49</v>
      </c>
      <c r="F40" s="40" t="s">
        <v>4629</v>
      </c>
      <c r="G40" t="str">
        <f t="shared" si="2"/>
        <v/>
      </c>
    </row>
    <row r="41" spans="1:7">
      <c r="A41" t="str">
        <f t="shared" si="0"/>
        <v/>
      </c>
      <c r="B41" t="str">
        <f t="shared" ca="1" si="1"/>
        <v/>
      </c>
      <c r="C41">
        <f t="shared" si="3"/>
        <v>7</v>
      </c>
      <c r="D41" s="40" t="s">
        <v>4628</v>
      </c>
      <c r="E41">
        <v>50</v>
      </c>
      <c r="F41" s="40" t="s">
        <v>4629</v>
      </c>
      <c r="G41" t="str">
        <f t="shared" si="2"/>
        <v/>
      </c>
    </row>
    <row r="42" spans="1:7">
      <c r="A42" t="str">
        <f t="shared" si="0"/>
        <v/>
      </c>
      <c r="B42" t="str">
        <f t="shared" ca="1" si="1"/>
        <v/>
      </c>
      <c r="C42">
        <f t="shared" si="3"/>
        <v>7</v>
      </c>
      <c r="D42" t="str">
        <f t="shared" si="3"/>
        <v>x</v>
      </c>
      <c r="E42">
        <v>51</v>
      </c>
      <c r="F42" s="40" t="s">
        <v>4629</v>
      </c>
      <c r="G42" t="str">
        <f t="shared" si="2"/>
        <v/>
      </c>
    </row>
    <row r="43" spans="1:7">
      <c r="A43" t="str">
        <f t="shared" si="0"/>
        <v/>
      </c>
      <c r="B43" t="str">
        <f t="shared" ca="1" si="1"/>
        <v/>
      </c>
      <c r="C43">
        <f t="shared" si="3"/>
        <v>7</v>
      </c>
      <c r="D43" s="40" t="s">
        <v>4628</v>
      </c>
      <c r="E43">
        <v>52</v>
      </c>
      <c r="F43" s="40" t="s">
        <v>4629</v>
      </c>
      <c r="G43" t="str">
        <f t="shared" si="2"/>
        <v/>
      </c>
    </row>
    <row r="44" spans="1:7">
      <c r="A44" t="str">
        <f t="shared" si="0"/>
        <v/>
      </c>
      <c r="B44" t="str">
        <f t="shared" ca="1" si="1"/>
        <v/>
      </c>
      <c r="C44">
        <f t="shared" si="3"/>
        <v>7</v>
      </c>
      <c r="D44" t="str">
        <f t="shared" si="3"/>
        <v>x</v>
      </c>
      <c r="E44">
        <v>53</v>
      </c>
      <c r="F44" s="40" t="s">
        <v>4629</v>
      </c>
      <c r="G44" t="str">
        <f t="shared" si="2"/>
        <v/>
      </c>
    </row>
    <row r="45" spans="1:7">
      <c r="A45" t="str">
        <f t="shared" si="0"/>
        <v/>
      </c>
      <c r="B45" t="str">
        <f t="shared" ca="1" si="1"/>
        <v/>
      </c>
      <c r="C45">
        <f t="shared" si="3"/>
        <v>7</v>
      </c>
      <c r="D45" s="40" t="s">
        <v>4628</v>
      </c>
      <c r="E45">
        <v>54</v>
      </c>
      <c r="F45" s="40" t="s">
        <v>4629</v>
      </c>
      <c r="G45" t="str">
        <f t="shared" si="2"/>
        <v/>
      </c>
    </row>
    <row r="46" spans="1:7">
      <c r="A46" t="str">
        <f t="shared" si="0"/>
        <v/>
      </c>
      <c r="B46" t="str">
        <f t="shared" ca="1" si="1"/>
        <v/>
      </c>
      <c r="C46">
        <f t="shared" si="3"/>
        <v>7</v>
      </c>
      <c r="D46" t="str">
        <f t="shared" si="3"/>
        <v>x</v>
      </c>
      <c r="E46">
        <v>55</v>
      </c>
      <c r="F46" s="40" t="s">
        <v>4629</v>
      </c>
      <c r="G46" t="str">
        <f t="shared" si="2"/>
        <v/>
      </c>
    </row>
    <row r="47" spans="1:7">
      <c r="A47" t="str">
        <f t="shared" si="0"/>
        <v/>
      </c>
      <c r="B47" t="str">
        <f t="shared" ca="1" si="1"/>
        <v/>
      </c>
      <c r="C47">
        <f t="shared" si="3"/>
        <v>7</v>
      </c>
      <c r="D47" s="40" t="s">
        <v>4628</v>
      </c>
      <c r="E47">
        <v>56</v>
      </c>
      <c r="F47" s="40" t="s">
        <v>4629</v>
      </c>
      <c r="G47" t="str">
        <f t="shared" si="2"/>
        <v/>
      </c>
    </row>
    <row r="48" spans="1:7">
      <c r="A48" t="str">
        <f t="shared" si="0"/>
        <v/>
      </c>
      <c r="B48" t="str">
        <f t="shared" ca="1" si="1"/>
        <v/>
      </c>
      <c r="C48">
        <f t="shared" si="3"/>
        <v>7</v>
      </c>
      <c r="D48" t="str">
        <f t="shared" si="3"/>
        <v>x</v>
      </c>
      <c r="E48">
        <v>57</v>
      </c>
      <c r="F48" s="40" t="s">
        <v>4629</v>
      </c>
      <c r="G48" t="str">
        <f t="shared" si="2"/>
        <v/>
      </c>
    </row>
    <row r="49" spans="1:7">
      <c r="A49" t="str">
        <f t="shared" si="0"/>
        <v/>
      </c>
      <c r="B49" t="str">
        <f t="shared" ca="1" si="1"/>
        <v/>
      </c>
      <c r="C49">
        <f t="shared" si="3"/>
        <v>7</v>
      </c>
      <c r="D49" s="40" t="s">
        <v>4628</v>
      </c>
      <c r="E49">
        <v>58</v>
      </c>
      <c r="F49" s="40" t="s">
        <v>4629</v>
      </c>
      <c r="G49" t="str">
        <f t="shared" si="2"/>
        <v/>
      </c>
    </row>
    <row r="50" spans="1:7">
      <c r="A50" t="str">
        <f t="shared" si="0"/>
        <v/>
      </c>
      <c r="B50" t="str">
        <f t="shared" ca="1" si="1"/>
        <v/>
      </c>
      <c r="C50">
        <f t="shared" si="3"/>
        <v>7</v>
      </c>
      <c r="D50" t="str">
        <f t="shared" si="3"/>
        <v>x</v>
      </c>
      <c r="E50">
        <v>59</v>
      </c>
      <c r="F50" s="40" t="s">
        <v>4629</v>
      </c>
      <c r="G50" t="str">
        <f t="shared" si="2"/>
        <v/>
      </c>
    </row>
    <row r="51" spans="1:7">
      <c r="A51" t="str">
        <f t="shared" si="0"/>
        <v/>
      </c>
      <c r="B51" t="str">
        <f t="shared" ca="1" si="1"/>
        <v/>
      </c>
      <c r="C51">
        <f t="shared" ref="C51:D90" si="4">C50</f>
        <v>7</v>
      </c>
      <c r="D51" s="40" t="s">
        <v>4628</v>
      </c>
      <c r="E51">
        <v>60</v>
      </c>
      <c r="F51" s="40" t="s">
        <v>4629</v>
      </c>
      <c r="G51" t="str">
        <f t="shared" si="2"/>
        <v/>
      </c>
    </row>
    <row r="52" spans="1:7">
      <c r="A52" t="str">
        <f t="shared" si="0"/>
        <v/>
      </c>
      <c r="B52" t="str">
        <f t="shared" ca="1" si="1"/>
        <v/>
      </c>
      <c r="C52">
        <f t="shared" si="4"/>
        <v>7</v>
      </c>
      <c r="D52" t="str">
        <f t="shared" si="4"/>
        <v>x</v>
      </c>
      <c r="E52">
        <v>61</v>
      </c>
      <c r="F52" s="40" t="s">
        <v>4629</v>
      </c>
      <c r="G52" t="str">
        <f t="shared" si="2"/>
        <v/>
      </c>
    </row>
    <row r="53" spans="1:7">
      <c r="A53" t="str">
        <f t="shared" si="0"/>
        <v/>
      </c>
      <c r="B53" t="str">
        <f t="shared" ca="1" si="1"/>
        <v/>
      </c>
      <c r="C53">
        <f t="shared" si="4"/>
        <v>7</v>
      </c>
      <c r="D53" s="40" t="s">
        <v>4628</v>
      </c>
      <c r="E53">
        <v>62</v>
      </c>
      <c r="F53" s="40" t="s">
        <v>4629</v>
      </c>
      <c r="G53" t="str">
        <f t="shared" si="2"/>
        <v/>
      </c>
    </row>
    <row r="54" spans="1:7">
      <c r="A54" t="str">
        <f t="shared" si="0"/>
        <v/>
      </c>
      <c r="B54" t="str">
        <f t="shared" ca="1" si="1"/>
        <v/>
      </c>
      <c r="C54">
        <f t="shared" si="4"/>
        <v>7</v>
      </c>
      <c r="D54" t="str">
        <f t="shared" si="4"/>
        <v>x</v>
      </c>
      <c r="E54">
        <v>63</v>
      </c>
      <c r="F54" s="40" t="s">
        <v>4629</v>
      </c>
      <c r="G54" t="str">
        <f t="shared" si="2"/>
        <v/>
      </c>
    </row>
    <row r="55" spans="1:7">
      <c r="A55" t="str">
        <f t="shared" si="0"/>
        <v/>
      </c>
      <c r="B55" t="str">
        <f t="shared" ca="1" si="1"/>
        <v/>
      </c>
      <c r="C55">
        <f t="shared" si="4"/>
        <v>7</v>
      </c>
      <c r="D55" s="40" t="s">
        <v>4628</v>
      </c>
      <c r="E55">
        <v>64</v>
      </c>
      <c r="F55" s="40" t="s">
        <v>4629</v>
      </c>
      <c r="G55" t="str">
        <f t="shared" si="2"/>
        <v/>
      </c>
    </row>
    <row r="56" spans="1:7">
      <c r="A56" t="str">
        <f t="shared" si="0"/>
        <v/>
      </c>
      <c r="B56" t="str">
        <f t="shared" ca="1" si="1"/>
        <v/>
      </c>
      <c r="C56">
        <f t="shared" si="4"/>
        <v>7</v>
      </c>
      <c r="D56" t="str">
        <f t="shared" si="4"/>
        <v>x</v>
      </c>
      <c r="E56">
        <v>65</v>
      </c>
      <c r="F56" s="40" t="s">
        <v>4629</v>
      </c>
      <c r="G56" t="str">
        <f t="shared" si="2"/>
        <v/>
      </c>
    </row>
    <row r="57" spans="1:7">
      <c r="A57" t="str">
        <f t="shared" si="0"/>
        <v/>
      </c>
      <c r="B57" t="str">
        <f t="shared" ca="1" si="1"/>
        <v/>
      </c>
      <c r="C57">
        <f t="shared" si="4"/>
        <v>7</v>
      </c>
      <c r="D57" s="40" t="s">
        <v>4628</v>
      </c>
      <c r="E57">
        <v>66</v>
      </c>
      <c r="F57" s="40" t="s">
        <v>4629</v>
      </c>
      <c r="G57" t="str">
        <f t="shared" si="2"/>
        <v/>
      </c>
    </row>
    <row r="58" spans="1:7">
      <c r="A58" t="str">
        <f t="shared" si="0"/>
        <v/>
      </c>
      <c r="B58" t="str">
        <f t="shared" ca="1" si="1"/>
        <v/>
      </c>
      <c r="C58">
        <f t="shared" si="4"/>
        <v>7</v>
      </c>
      <c r="D58" t="str">
        <f t="shared" si="4"/>
        <v>x</v>
      </c>
      <c r="E58">
        <v>67</v>
      </c>
      <c r="F58" s="40" t="s">
        <v>4629</v>
      </c>
      <c r="G58" t="str">
        <f t="shared" si="2"/>
        <v/>
      </c>
    </row>
    <row r="59" spans="1:7">
      <c r="A59" t="str">
        <f t="shared" si="0"/>
        <v/>
      </c>
      <c r="B59" t="str">
        <f t="shared" ca="1" si="1"/>
        <v/>
      </c>
      <c r="C59">
        <f t="shared" si="4"/>
        <v>7</v>
      </c>
      <c r="D59" s="40" t="s">
        <v>4628</v>
      </c>
      <c r="E59">
        <v>68</v>
      </c>
      <c r="F59" s="40" t="s">
        <v>4629</v>
      </c>
      <c r="G59" t="str">
        <f t="shared" si="2"/>
        <v/>
      </c>
    </row>
    <row r="60" spans="1:7">
      <c r="A60" t="str">
        <f t="shared" si="0"/>
        <v/>
      </c>
      <c r="B60" t="str">
        <f t="shared" ca="1" si="1"/>
        <v/>
      </c>
      <c r="C60">
        <f t="shared" si="4"/>
        <v>7</v>
      </c>
      <c r="D60" t="str">
        <f t="shared" si="4"/>
        <v>x</v>
      </c>
      <c r="E60">
        <v>69</v>
      </c>
      <c r="F60" s="40" t="s">
        <v>4629</v>
      </c>
      <c r="G60" t="str">
        <f t="shared" si="2"/>
        <v/>
      </c>
    </row>
    <row r="61" spans="1:7">
      <c r="A61" t="str">
        <f t="shared" si="0"/>
        <v/>
      </c>
      <c r="B61" t="str">
        <f t="shared" ca="1" si="1"/>
        <v/>
      </c>
      <c r="C61">
        <f t="shared" si="4"/>
        <v>7</v>
      </c>
      <c r="D61" s="40" t="s">
        <v>4628</v>
      </c>
      <c r="E61">
        <v>70</v>
      </c>
      <c r="F61" s="40" t="s">
        <v>4629</v>
      </c>
      <c r="G61" t="str">
        <f t="shared" si="2"/>
        <v/>
      </c>
    </row>
    <row r="62" spans="1:7">
      <c r="A62" t="str">
        <f t="shared" si="0"/>
        <v/>
      </c>
      <c r="B62" t="str">
        <f t="shared" ca="1" si="1"/>
        <v/>
      </c>
      <c r="C62">
        <f t="shared" si="4"/>
        <v>7</v>
      </c>
      <c r="D62" t="str">
        <f t="shared" si="4"/>
        <v>x</v>
      </c>
      <c r="E62">
        <v>71</v>
      </c>
      <c r="F62" s="40" t="s">
        <v>4629</v>
      </c>
      <c r="G62" t="str">
        <f t="shared" si="2"/>
        <v/>
      </c>
    </row>
    <row r="63" spans="1:7">
      <c r="A63" t="str">
        <f t="shared" si="0"/>
        <v/>
      </c>
      <c r="B63" t="str">
        <f t="shared" ca="1" si="1"/>
        <v/>
      </c>
      <c r="C63">
        <f t="shared" si="4"/>
        <v>7</v>
      </c>
      <c r="D63" s="40" t="s">
        <v>4628</v>
      </c>
      <c r="E63">
        <v>72</v>
      </c>
      <c r="F63" s="40" t="s">
        <v>4629</v>
      </c>
      <c r="G63" t="str">
        <f t="shared" si="2"/>
        <v/>
      </c>
    </row>
    <row r="64" spans="1:7">
      <c r="A64" t="str">
        <f t="shared" si="0"/>
        <v/>
      </c>
      <c r="B64" t="str">
        <f t="shared" ca="1" si="1"/>
        <v/>
      </c>
      <c r="C64">
        <f t="shared" si="4"/>
        <v>7</v>
      </c>
      <c r="D64" t="str">
        <f t="shared" si="4"/>
        <v>x</v>
      </c>
      <c r="E64">
        <v>73</v>
      </c>
      <c r="F64" s="40" t="s">
        <v>4629</v>
      </c>
      <c r="G64" t="str">
        <f t="shared" si="2"/>
        <v/>
      </c>
    </row>
    <row r="65" spans="1:7">
      <c r="A65" t="str">
        <f t="shared" si="0"/>
        <v/>
      </c>
      <c r="B65" t="str">
        <f t="shared" ca="1" si="1"/>
        <v/>
      </c>
      <c r="C65">
        <f t="shared" si="4"/>
        <v>7</v>
      </c>
      <c r="D65" s="40" t="s">
        <v>4628</v>
      </c>
      <c r="E65">
        <v>74</v>
      </c>
      <c r="F65" s="40" t="s">
        <v>4629</v>
      </c>
      <c r="G65" t="str">
        <f t="shared" si="2"/>
        <v/>
      </c>
    </row>
    <row r="66" spans="1:7">
      <c r="A66" t="str">
        <f t="shared" ref="A66:A90" si="5">IF(G66="","",RANK(B66,B:B))</f>
        <v/>
      </c>
      <c r="B66" t="str">
        <f t="shared" ref="B66:B91" ca="1" si="6">IF(G66="","",RAND())</f>
        <v/>
      </c>
      <c r="C66">
        <f t="shared" si="4"/>
        <v>7</v>
      </c>
      <c r="D66" t="str">
        <f t="shared" si="4"/>
        <v>x</v>
      </c>
      <c r="E66">
        <v>75</v>
      </c>
      <c r="F66" s="40" t="s">
        <v>4629</v>
      </c>
      <c r="G66" t="str">
        <f t="shared" ref="G66:G90" si="7">IF(C66*E66&lt;100,IF(MOD(E66,10)&lt;&gt;0,C66*E66,""),"")</f>
        <v/>
      </c>
    </row>
    <row r="67" spans="1:7">
      <c r="A67" t="str">
        <f t="shared" si="5"/>
        <v/>
      </c>
      <c r="B67" t="str">
        <f t="shared" ca="1" si="6"/>
        <v/>
      </c>
      <c r="C67">
        <f t="shared" si="4"/>
        <v>7</v>
      </c>
      <c r="D67" s="40" t="s">
        <v>4628</v>
      </c>
      <c r="E67">
        <v>76</v>
      </c>
      <c r="F67" s="40" t="s">
        <v>4629</v>
      </c>
      <c r="G67" t="str">
        <f t="shared" si="7"/>
        <v/>
      </c>
    </row>
    <row r="68" spans="1:7">
      <c r="A68" t="str">
        <f t="shared" si="5"/>
        <v/>
      </c>
      <c r="B68" t="str">
        <f t="shared" ca="1" si="6"/>
        <v/>
      </c>
      <c r="C68">
        <f t="shared" si="4"/>
        <v>7</v>
      </c>
      <c r="D68" t="str">
        <f t="shared" si="4"/>
        <v>x</v>
      </c>
      <c r="E68">
        <v>77</v>
      </c>
      <c r="F68" s="40" t="s">
        <v>4629</v>
      </c>
      <c r="G68" t="str">
        <f t="shared" si="7"/>
        <v/>
      </c>
    </row>
    <row r="69" spans="1:7">
      <c r="A69" t="str">
        <f t="shared" si="5"/>
        <v/>
      </c>
      <c r="B69" t="str">
        <f t="shared" ca="1" si="6"/>
        <v/>
      </c>
      <c r="C69">
        <f t="shared" si="4"/>
        <v>7</v>
      </c>
      <c r="D69" s="40" t="s">
        <v>4628</v>
      </c>
      <c r="E69">
        <v>78</v>
      </c>
      <c r="F69" s="40" t="s">
        <v>4629</v>
      </c>
      <c r="G69" t="str">
        <f t="shared" si="7"/>
        <v/>
      </c>
    </row>
    <row r="70" spans="1:7">
      <c r="A70" t="str">
        <f t="shared" si="5"/>
        <v/>
      </c>
      <c r="B70" t="str">
        <f t="shared" ca="1" si="6"/>
        <v/>
      </c>
      <c r="C70">
        <f t="shared" si="4"/>
        <v>7</v>
      </c>
      <c r="D70" t="str">
        <f t="shared" si="4"/>
        <v>x</v>
      </c>
      <c r="E70">
        <v>79</v>
      </c>
      <c r="F70" s="40" t="s">
        <v>4629</v>
      </c>
      <c r="G70" t="str">
        <f t="shared" si="7"/>
        <v/>
      </c>
    </row>
    <row r="71" spans="1:7">
      <c r="A71" t="str">
        <f t="shared" si="5"/>
        <v/>
      </c>
      <c r="B71" t="str">
        <f t="shared" ca="1" si="6"/>
        <v/>
      </c>
      <c r="C71">
        <f t="shared" si="4"/>
        <v>7</v>
      </c>
      <c r="D71" s="40" t="s">
        <v>4628</v>
      </c>
      <c r="E71">
        <v>80</v>
      </c>
      <c r="F71" s="40" t="s">
        <v>4629</v>
      </c>
      <c r="G71" t="str">
        <f t="shared" si="7"/>
        <v/>
      </c>
    </row>
    <row r="72" spans="1:7">
      <c r="A72" t="str">
        <f t="shared" si="5"/>
        <v/>
      </c>
      <c r="B72" t="str">
        <f t="shared" ca="1" si="6"/>
        <v/>
      </c>
      <c r="C72">
        <f t="shared" si="4"/>
        <v>7</v>
      </c>
      <c r="D72" t="str">
        <f t="shared" si="4"/>
        <v>x</v>
      </c>
      <c r="E72">
        <v>81</v>
      </c>
      <c r="F72" s="40" t="s">
        <v>4629</v>
      </c>
      <c r="G72" t="str">
        <f t="shared" si="7"/>
        <v/>
      </c>
    </row>
    <row r="73" spans="1:7">
      <c r="A73" t="str">
        <f t="shared" si="5"/>
        <v/>
      </c>
      <c r="B73" t="str">
        <f t="shared" ca="1" si="6"/>
        <v/>
      </c>
      <c r="C73">
        <f t="shared" si="4"/>
        <v>7</v>
      </c>
      <c r="D73" s="40" t="s">
        <v>4628</v>
      </c>
      <c r="E73">
        <v>82</v>
      </c>
      <c r="F73" s="40" t="s">
        <v>4629</v>
      </c>
      <c r="G73" t="str">
        <f t="shared" si="7"/>
        <v/>
      </c>
    </row>
    <row r="74" spans="1:7">
      <c r="A74" t="str">
        <f t="shared" si="5"/>
        <v/>
      </c>
      <c r="B74" t="str">
        <f t="shared" ca="1" si="6"/>
        <v/>
      </c>
      <c r="C74">
        <f t="shared" si="4"/>
        <v>7</v>
      </c>
      <c r="D74" t="str">
        <f t="shared" si="4"/>
        <v>x</v>
      </c>
      <c r="E74">
        <v>83</v>
      </c>
      <c r="F74" s="40" t="s">
        <v>4629</v>
      </c>
      <c r="G74" t="str">
        <f t="shared" si="7"/>
        <v/>
      </c>
    </row>
    <row r="75" spans="1:7">
      <c r="A75" t="str">
        <f t="shared" si="5"/>
        <v/>
      </c>
      <c r="B75" t="str">
        <f t="shared" ca="1" si="6"/>
        <v/>
      </c>
      <c r="C75">
        <f t="shared" si="4"/>
        <v>7</v>
      </c>
      <c r="D75" s="40" t="s">
        <v>4628</v>
      </c>
      <c r="E75">
        <v>84</v>
      </c>
      <c r="F75" s="40" t="s">
        <v>4629</v>
      </c>
      <c r="G75" t="str">
        <f t="shared" si="7"/>
        <v/>
      </c>
    </row>
    <row r="76" spans="1:7">
      <c r="A76" t="str">
        <f t="shared" si="5"/>
        <v/>
      </c>
      <c r="B76" t="str">
        <f t="shared" ca="1" si="6"/>
        <v/>
      </c>
      <c r="C76">
        <f t="shared" si="4"/>
        <v>7</v>
      </c>
      <c r="D76" t="str">
        <f t="shared" si="4"/>
        <v>x</v>
      </c>
      <c r="E76">
        <v>85</v>
      </c>
      <c r="F76" s="40" t="s">
        <v>4629</v>
      </c>
      <c r="G76" t="str">
        <f t="shared" si="7"/>
        <v/>
      </c>
    </row>
    <row r="77" spans="1:7">
      <c r="A77" t="str">
        <f t="shared" si="5"/>
        <v/>
      </c>
      <c r="B77" t="str">
        <f t="shared" ca="1" si="6"/>
        <v/>
      </c>
      <c r="C77">
        <f t="shared" si="4"/>
        <v>7</v>
      </c>
      <c r="D77" s="40" t="s">
        <v>4628</v>
      </c>
      <c r="E77">
        <v>86</v>
      </c>
      <c r="F77" s="40" t="s">
        <v>4629</v>
      </c>
      <c r="G77" t="str">
        <f t="shared" si="7"/>
        <v/>
      </c>
    </row>
    <row r="78" spans="1:7">
      <c r="A78" t="str">
        <f t="shared" si="5"/>
        <v/>
      </c>
      <c r="B78" t="str">
        <f t="shared" ca="1" si="6"/>
        <v/>
      </c>
      <c r="C78">
        <f t="shared" si="4"/>
        <v>7</v>
      </c>
      <c r="D78" t="str">
        <f t="shared" si="4"/>
        <v>x</v>
      </c>
      <c r="E78">
        <v>87</v>
      </c>
      <c r="F78" s="40" t="s">
        <v>4629</v>
      </c>
      <c r="G78" t="str">
        <f t="shared" si="7"/>
        <v/>
      </c>
    </row>
    <row r="79" spans="1:7">
      <c r="A79" t="str">
        <f t="shared" si="5"/>
        <v/>
      </c>
      <c r="B79" t="str">
        <f t="shared" ca="1" si="6"/>
        <v/>
      </c>
      <c r="C79">
        <f t="shared" si="4"/>
        <v>7</v>
      </c>
      <c r="D79" s="40" t="s">
        <v>4628</v>
      </c>
      <c r="E79">
        <v>88</v>
      </c>
      <c r="F79" s="40" t="s">
        <v>4629</v>
      </c>
      <c r="G79" t="str">
        <f t="shared" si="7"/>
        <v/>
      </c>
    </row>
    <row r="80" spans="1:7">
      <c r="A80" t="str">
        <f t="shared" si="5"/>
        <v/>
      </c>
      <c r="B80" t="str">
        <f t="shared" ca="1" si="6"/>
        <v/>
      </c>
      <c r="C80">
        <f t="shared" si="4"/>
        <v>7</v>
      </c>
      <c r="D80" t="str">
        <f t="shared" si="4"/>
        <v>x</v>
      </c>
      <c r="E80">
        <v>89</v>
      </c>
      <c r="F80" s="40" t="s">
        <v>4629</v>
      </c>
      <c r="G80" t="str">
        <f t="shared" si="7"/>
        <v/>
      </c>
    </row>
    <row r="81" spans="1:7">
      <c r="A81" t="str">
        <f t="shared" si="5"/>
        <v/>
      </c>
      <c r="B81" t="str">
        <f t="shared" ca="1" si="6"/>
        <v/>
      </c>
      <c r="C81">
        <f t="shared" si="4"/>
        <v>7</v>
      </c>
      <c r="D81" s="40" t="s">
        <v>4628</v>
      </c>
      <c r="E81">
        <v>90</v>
      </c>
      <c r="F81" s="40" t="s">
        <v>4629</v>
      </c>
      <c r="G81" t="str">
        <f t="shared" si="7"/>
        <v/>
      </c>
    </row>
    <row r="82" spans="1:7">
      <c r="A82" t="str">
        <f t="shared" si="5"/>
        <v/>
      </c>
      <c r="B82" t="str">
        <f t="shared" ca="1" si="6"/>
        <v/>
      </c>
      <c r="C82">
        <f t="shared" si="4"/>
        <v>7</v>
      </c>
      <c r="D82" t="str">
        <f t="shared" si="4"/>
        <v>x</v>
      </c>
      <c r="E82">
        <v>91</v>
      </c>
      <c r="F82" s="40" t="s">
        <v>4629</v>
      </c>
      <c r="G82" t="str">
        <f t="shared" si="7"/>
        <v/>
      </c>
    </row>
    <row r="83" spans="1:7">
      <c r="A83" t="str">
        <f t="shared" si="5"/>
        <v/>
      </c>
      <c r="B83" t="str">
        <f t="shared" ca="1" si="6"/>
        <v/>
      </c>
      <c r="C83">
        <f t="shared" si="4"/>
        <v>7</v>
      </c>
      <c r="D83" s="40" t="s">
        <v>4628</v>
      </c>
      <c r="E83">
        <v>92</v>
      </c>
      <c r="F83" s="40" t="s">
        <v>4629</v>
      </c>
      <c r="G83" t="str">
        <f t="shared" si="7"/>
        <v/>
      </c>
    </row>
    <row r="84" spans="1:7">
      <c r="A84" t="str">
        <f t="shared" si="5"/>
        <v/>
      </c>
      <c r="B84" t="str">
        <f t="shared" ca="1" si="6"/>
        <v/>
      </c>
      <c r="C84">
        <f t="shared" si="4"/>
        <v>7</v>
      </c>
      <c r="D84" t="str">
        <f t="shared" si="4"/>
        <v>x</v>
      </c>
      <c r="E84">
        <v>93</v>
      </c>
      <c r="F84" s="40" t="s">
        <v>4629</v>
      </c>
      <c r="G84" t="str">
        <f t="shared" si="7"/>
        <v/>
      </c>
    </row>
    <row r="85" spans="1:7">
      <c r="A85" t="str">
        <f t="shared" si="5"/>
        <v/>
      </c>
      <c r="B85" t="str">
        <f t="shared" ca="1" si="6"/>
        <v/>
      </c>
      <c r="C85">
        <f t="shared" si="4"/>
        <v>7</v>
      </c>
      <c r="D85" s="40" t="s">
        <v>4628</v>
      </c>
      <c r="E85">
        <v>94</v>
      </c>
      <c r="F85" s="40" t="s">
        <v>4629</v>
      </c>
      <c r="G85" t="str">
        <f t="shared" si="7"/>
        <v/>
      </c>
    </row>
    <row r="86" spans="1:7">
      <c r="A86" t="str">
        <f t="shared" si="5"/>
        <v/>
      </c>
      <c r="B86" t="str">
        <f t="shared" ca="1" si="6"/>
        <v/>
      </c>
      <c r="C86">
        <f t="shared" si="4"/>
        <v>7</v>
      </c>
      <c r="D86" t="str">
        <f t="shared" si="4"/>
        <v>x</v>
      </c>
      <c r="E86">
        <v>95</v>
      </c>
      <c r="F86" s="40" t="s">
        <v>4629</v>
      </c>
      <c r="G86" t="str">
        <f t="shared" si="7"/>
        <v/>
      </c>
    </row>
    <row r="87" spans="1:7">
      <c r="A87" t="str">
        <f t="shared" si="5"/>
        <v/>
      </c>
      <c r="B87" t="str">
        <f t="shared" ca="1" si="6"/>
        <v/>
      </c>
      <c r="C87">
        <f t="shared" si="4"/>
        <v>7</v>
      </c>
      <c r="D87" s="40" t="s">
        <v>4628</v>
      </c>
      <c r="E87">
        <v>96</v>
      </c>
      <c r="F87" s="40" t="s">
        <v>4629</v>
      </c>
      <c r="G87" t="str">
        <f t="shared" si="7"/>
        <v/>
      </c>
    </row>
    <row r="88" spans="1:7">
      <c r="A88" t="str">
        <f t="shared" si="5"/>
        <v/>
      </c>
      <c r="B88" t="str">
        <f t="shared" ca="1" si="6"/>
        <v/>
      </c>
      <c r="C88">
        <f t="shared" si="4"/>
        <v>7</v>
      </c>
      <c r="D88" t="str">
        <f t="shared" si="4"/>
        <v>x</v>
      </c>
      <c r="E88">
        <v>97</v>
      </c>
      <c r="F88" s="40" t="s">
        <v>4629</v>
      </c>
      <c r="G88" t="str">
        <f t="shared" si="7"/>
        <v/>
      </c>
    </row>
    <row r="89" spans="1:7">
      <c r="A89" t="str">
        <f t="shared" si="5"/>
        <v/>
      </c>
      <c r="B89" t="str">
        <f t="shared" ca="1" si="6"/>
        <v/>
      </c>
      <c r="C89">
        <f t="shared" si="4"/>
        <v>7</v>
      </c>
      <c r="D89" s="40" t="s">
        <v>4628</v>
      </c>
      <c r="E89">
        <v>98</v>
      </c>
      <c r="F89" s="40" t="s">
        <v>4629</v>
      </c>
      <c r="G89" t="str">
        <f t="shared" si="7"/>
        <v/>
      </c>
    </row>
    <row r="90" spans="1:7">
      <c r="A90" t="str">
        <f t="shared" si="5"/>
        <v/>
      </c>
      <c r="B90" t="str">
        <f t="shared" ca="1" si="6"/>
        <v/>
      </c>
      <c r="C90">
        <f t="shared" si="4"/>
        <v>7</v>
      </c>
      <c r="D90" t="str">
        <f t="shared" si="4"/>
        <v>x</v>
      </c>
      <c r="E90">
        <v>99</v>
      </c>
      <c r="F90" s="40" t="s">
        <v>4629</v>
      </c>
      <c r="G90" t="str">
        <f t="shared" si="7"/>
        <v/>
      </c>
    </row>
    <row r="91" spans="1:7">
      <c r="B91" t="str">
        <f t="shared" ca="1" si="6"/>
        <v/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Parameter</vt:lpstr>
      <vt:lpstr>Question</vt:lpstr>
      <vt:lpstr>Answer</vt:lpstr>
      <vt:lpstr>SeedX</vt:lpstr>
      <vt:lpstr>Q1</vt:lpstr>
      <vt:lpstr>Q2</vt:lpstr>
      <vt:lpstr>Q3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Master Shao</cp:lastModifiedBy>
  <cp:lastPrinted>2022-12-08T01:23:51Z</cp:lastPrinted>
  <dcterms:created xsi:type="dcterms:W3CDTF">2013-10-08T05:14:39Z</dcterms:created>
  <dcterms:modified xsi:type="dcterms:W3CDTF">2022-12-08T01:24:37Z</dcterms:modified>
</cp:coreProperties>
</file>